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FORMATU QUADRO PESSOAL RG" sheetId="1" r:id="rId1"/>
  </sheets>
  <calcPr calcId="144525"/>
</workbook>
</file>

<file path=xl/calcChain.xml><?xml version="1.0" encoding="utf-8"?>
<calcChain xmlns="http://schemas.openxmlformats.org/spreadsheetml/2006/main">
  <c r="AC56" i="1" l="1"/>
  <c r="AB56" i="1"/>
  <c r="AA56" i="1"/>
  <c r="X19" i="1" l="1"/>
  <c r="W19" i="1"/>
  <c r="V19" i="1"/>
  <c r="S19" i="1"/>
  <c r="P19" i="1"/>
  <c r="M19" i="1"/>
  <c r="J19" i="1"/>
  <c r="G19" i="1"/>
  <c r="D19" i="1"/>
  <c r="Y19" i="1" l="1"/>
  <c r="U55" i="1" l="1"/>
  <c r="T55" i="1"/>
  <c r="R55" i="1"/>
  <c r="Q55" i="1"/>
  <c r="O55" i="1"/>
  <c r="N55" i="1"/>
  <c r="L55" i="1"/>
  <c r="K55" i="1"/>
  <c r="I55" i="1"/>
  <c r="H55" i="1"/>
  <c r="F55" i="1"/>
  <c r="E55" i="1"/>
  <c r="C55" i="1"/>
  <c r="B55" i="1"/>
  <c r="Y54" i="1"/>
  <c r="D54" i="1"/>
  <c r="Y53" i="1"/>
  <c r="D53" i="1"/>
  <c r="Y52" i="1"/>
  <c r="D52" i="1"/>
  <c r="Y51" i="1"/>
  <c r="D51" i="1"/>
  <c r="X50" i="1"/>
  <c r="X55" i="1" s="1"/>
  <c r="W50" i="1"/>
  <c r="W55" i="1" s="1"/>
  <c r="V50" i="1"/>
  <c r="V55" i="1" s="1"/>
  <c r="S50" i="1"/>
  <c r="S55" i="1" s="1"/>
  <c r="P50" i="1"/>
  <c r="P55" i="1" s="1"/>
  <c r="M50" i="1"/>
  <c r="M55" i="1" s="1"/>
  <c r="J50" i="1"/>
  <c r="J55" i="1" s="1"/>
  <c r="G50" i="1"/>
  <c r="G55" i="1" s="1"/>
  <c r="D50" i="1"/>
  <c r="C46" i="1"/>
  <c r="X46" i="1" s="1"/>
  <c r="B46" i="1"/>
  <c r="X45" i="1"/>
  <c r="W45" i="1"/>
  <c r="D45" i="1"/>
  <c r="X44" i="1"/>
  <c r="W44" i="1"/>
  <c r="D44" i="1"/>
  <c r="X43" i="1"/>
  <c r="W43" i="1"/>
  <c r="D43" i="1"/>
  <c r="X42" i="1"/>
  <c r="W42" i="1"/>
  <c r="D42" i="1"/>
  <c r="X41" i="1"/>
  <c r="W41" i="1"/>
  <c r="D41" i="1"/>
  <c r="X40" i="1"/>
  <c r="W40" i="1"/>
  <c r="D40" i="1"/>
  <c r="T35" i="1"/>
  <c r="T36" i="1" s="1"/>
  <c r="Q35" i="1"/>
  <c r="Q36" i="1" s="1"/>
  <c r="N35" i="1"/>
  <c r="N36" i="1" s="1"/>
  <c r="K35" i="1"/>
  <c r="K36" i="1" s="1"/>
  <c r="H35" i="1"/>
  <c r="H36" i="1" s="1"/>
  <c r="E35" i="1"/>
  <c r="E36" i="1" s="1"/>
  <c r="B35" i="1"/>
  <c r="B36" i="1" s="1"/>
  <c r="W33" i="1"/>
  <c r="W32" i="1"/>
  <c r="V30" i="1"/>
  <c r="S30" i="1"/>
  <c r="P30" i="1"/>
  <c r="M30" i="1"/>
  <c r="J30" i="1"/>
  <c r="G30" i="1"/>
  <c r="D30" i="1"/>
  <c r="U29" i="1"/>
  <c r="T29" i="1"/>
  <c r="R29" i="1"/>
  <c r="Q29" i="1"/>
  <c r="O29" i="1"/>
  <c r="N29" i="1"/>
  <c r="L29" i="1"/>
  <c r="K29" i="1"/>
  <c r="I29" i="1"/>
  <c r="H29" i="1"/>
  <c r="F29" i="1"/>
  <c r="E29" i="1"/>
  <c r="C29" i="1"/>
  <c r="B29" i="1"/>
  <c r="X28" i="1"/>
  <c r="W28" i="1"/>
  <c r="V28" i="1"/>
  <c r="S28" i="1"/>
  <c r="P28" i="1"/>
  <c r="M28" i="1"/>
  <c r="J28" i="1"/>
  <c r="G28" i="1"/>
  <c r="D28" i="1"/>
  <c r="X27" i="1"/>
  <c r="W27" i="1"/>
  <c r="V27" i="1"/>
  <c r="S27" i="1"/>
  <c r="P27" i="1"/>
  <c r="M27" i="1"/>
  <c r="J27" i="1"/>
  <c r="G27" i="1"/>
  <c r="D27" i="1"/>
  <c r="X26" i="1"/>
  <c r="W26" i="1"/>
  <c r="V26" i="1"/>
  <c r="S26" i="1"/>
  <c r="P26" i="1"/>
  <c r="M26" i="1"/>
  <c r="J26" i="1"/>
  <c r="G26" i="1"/>
  <c r="D26" i="1"/>
  <c r="X25" i="1"/>
  <c r="W25" i="1"/>
  <c r="V25" i="1"/>
  <c r="S25" i="1"/>
  <c r="P25" i="1"/>
  <c r="M25" i="1"/>
  <c r="J25" i="1"/>
  <c r="G25" i="1"/>
  <c r="D25" i="1"/>
  <c r="X24" i="1"/>
  <c r="W24" i="1"/>
  <c r="V24" i="1"/>
  <c r="S24" i="1"/>
  <c r="P24" i="1"/>
  <c r="M24" i="1"/>
  <c r="J24" i="1"/>
  <c r="G24" i="1"/>
  <c r="D24" i="1"/>
  <c r="X23" i="1"/>
  <c r="W23" i="1"/>
  <c r="V23" i="1"/>
  <c r="S23" i="1"/>
  <c r="P23" i="1"/>
  <c r="M23" i="1"/>
  <c r="J23" i="1"/>
  <c r="G23" i="1"/>
  <c r="D23" i="1"/>
  <c r="D18" i="1"/>
  <c r="X17" i="1"/>
  <c r="W17" i="1"/>
  <c r="V17" i="1"/>
  <c r="S17" i="1"/>
  <c r="P17" i="1"/>
  <c r="M17" i="1"/>
  <c r="J17" i="1"/>
  <c r="G17" i="1"/>
  <c r="D17" i="1"/>
  <c r="X16" i="1"/>
  <c r="W16" i="1"/>
  <c r="V16" i="1"/>
  <c r="S16" i="1"/>
  <c r="P16" i="1"/>
  <c r="M16" i="1"/>
  <c r="J16" i="1"/>
  <c r="G16" i="1"/>
  <c r="D16" i="1"/>
  <c r="X15" i="1"/>
  <c r="W15" i="1"/>
  <c r="V15" i="1"/>
  <c r="S15" i="1"/>
  <c r="P15" i="1"/>
  <c r="M15" i="1"/>
  <c r="J15" i="1"/>
  <c r="G15" i="1"/>
  <c r="D15" i="1"/>
  <c r="X14" i="1"/>
  <c r="W14" i="1"/>
  <c r="V14" i="1"/>
  <c r="S14" i="1"/>
  <c r="P14" i="1"/>
  <c r="M14" i="1"/>
  <c r="J14" i="1"/>
  <c r="G14" i="1"/>
  <c r="D14" i="1"/>
  <c r="X13" i="1"/>
  <c r="W13" i="1"/>
  <c r="V13" i="1"/>
  <c r="S13" i="1"/>
  <c r="P13" i="1"/>
  <c r="M13" i="1"/>
  <c r="J13" i="1"/>
  <c r="G13" i="1"/>
  <c r="D13" i="1"/>
  <c r="X12" i="1"/>
  <c r="W12" i="1"/>
  <c r="V12" i="1"/>
  <c r="S12" i="1"/>
  <c r="P12" i="1"/>
  <c r="M12" i="1"/>
  <c r="J12" i="1"/>
  <c r="G12" i="1"/>
  <c r="D12" i="1"/>
  <c r="X11" i="1"/>
  <c r="W11" i="1"/>
  <c r="V11" i="1"/>
  <c r="S11" i="1"/>
  <c r="P11" i="1"/>
  <c r="M11" i="1"/>
  <c r="J11" i="1"/>
  <c r="G11" i="1"/>
  <c r="D11" i="1"/>
  <c r="X10" i="1"/>
  <c r="W10" i="1"/>
  <c r="V10" i="1"/>
  <c r="S10" i="1"/>
  <c r="P10" i="1"/>
  <c r="M10" i="1"/>
  <c r="J10" i="1"/>
  <c r="G10" i="1"/>
  <c r="D10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E18" i="1" l="1"/>
  <c r="F18" i="1" s="1"/>
  <c r="M29" i="1"/>
  <c r="Y13" i="1"/>
  <c r="M9" i="1"/>
  <c r="J9" i="1"/>
  <c r="J29" i="1"/>
  <c r="G29" i="1"/>
  <c r="S29" i="1"/>
  <c r="Y12" i="1"/>
  <c r="W29" i="1"/>
  <c r="D55" i="1"/>
  <c r="P9" i="1"/>
  <c r="Y15" i="1"/>
  <c r="V29" i="1"/>
  <c r="Y40" i="1"/>
  <c r="D46" i="1"/>
  <c r="D9" i="1"/>
  <c r="X9" i="1"/>
  <c r="Y11" i="1"/>
  <c r="Y14" i="1"/>
  <c r="Y17" i="1"/>
  <c r="D29" i="1"/>
  <c r="X29" i="1"/>
  <c r="Y30" i="1"/>
  <c r="V9" i="1"/>
  <c r="W35" i="1"/>
  <c r="W36" i="1" s="1"/>
  <c r="Y43" i="1"/>
  <c r="Y16" i="1"/>
  <c r="Y24" i="1"/>
  <c r="Y41" i="1"/>
  <c r="Y44" i="1"/>
  <c r="Y25" i="1"/>
  <c r="Y28" i="1"/>
  <c r="G9" i="1"/>
  <c r="S9" i="1"/>
  <c r="Y26" i="1"/>
  <c r="Y10" i="1"/>
  <c r="Y27" i="1"/>
  <c r="Y42" i="1"/>
  <c r="Y45" i="1"/>
  <c r="W9" i="1"/>
  <c r="Y23" i="1"/>
  <c r="P29" i="1"/>
  <c r="W46" i="1"/>
  <c r="Y46" i="1" s="1"/>
  <c r="Y50" i="1"/>
  <c r="Y55" i="1" s="1"/>
  <c r="G18" i="1" l="1"/>
  <c r="Y9" i="1"/>
  <c r="Y29" i="1"/>
  <c r="H18" i="1" l="1"/>
  <c r="I18" i="1" s="1"/>
  <c r="J18" i="1" l="1"/>
  <c r="K18" i="1" s="1"/>
  <c r="L18" i="1" l="1"/>
  <c r="M18" i="1" s="1"/>
  <c r="N18" i="1" l="1"/>
  <c r="O18" i="1" l="1"/>
  <c r="P18" i="1" s="1"/>
  <c r="Q18" i="1" l="1"/>
  <c r="R18" i="1" l="1"/>
  <c r="S18" i="1" s="1"/>
  <c r="T18" i="1" l="1"/>
  <c r="U18" i="1" l="1"/>
  <c r="X18" i="1" s="1"/>
  <c r="W18" i="1"/>
  <c r="V18" i="1" l="1"/>
  <c r="Y18" i="1" s="1"/>
</calcChain>
</file>

<file path=xl/sharedStrings.xml><?xml version="1.0" encoding="utf-8"?>
<sst xmlns="http://schemas.openxmlformats.org/spreadsheetml/2006/main" count="158" uniqueCount="59">
  <si>
    <t>TS Grau A</t>
  </si>
  <si>
    <t>TS Grau B</t>
  </si>
  <si>
    <t>TP Grau C</t>
  </si>
  <si>
    <t>TP Grau D</t>
  </si>
  <si>
    <t>TA Grau E</t>
  </si>
  <si>
    <t>Ass Grau F</t>
  </si>
  <si>
    <t>Ass Grau G</t>
  </si>
  <si>
    <t>Sub-Total</t>
  </si>
  <si>
    <t>Total</t>
  </si>
  <si>
    <t>F</t>
  </si>
  <si>
    <t>M</t>
  </si>
  <si>
    <t>Diretor Municipal</t>
  </si>
  <si>
    <t>Total Cargos da Direção e Chefias</t>
  </si>
  <si>
    <t xml:space="preserve">Total </t>
  </si>
  <si>
    <t>Contratados com base no regime a termo certo (DG 6/2015)</t>
  </si>
  <si>
    <t xml:space="preserve">Assesor Internacional </t>
  </si>
  <si>
    <r>
      <t>Escalão 1</t>
    </r>
    <r>
      <rPr>
        <vertAlign val="superscript"/>
        <sz val="12"/>
        <color theme="1"/>
        <rFont val="Arial Narrow"/>
        <family val="2"/>
      </rPr>
      <t>o</t>
    </r>
  </si>
  <si>
    <r>
      <t>Escalão 2</t>
    </r>
    <r>
      <rPr>
        <vertAlign val="superscript"/>
        <sz val="12"/>
        <color theme="1"/>
        <rFont val="Arial Narrow"/>
        <family val="2"/>
      </rPr>
      <t>o</t>
    </r>
  </si>
  <si>
    <r>
      <t>Escalão 3</t>
    </r>
    <r>
      <rPr>
        <vertAlign val="superscript"/>
        <sz val="12"/>
        <color theme="1"/>
        <rFont val="Arial Narrow"/>
        <family val="2"/>
      </rPr>
      <t>o</t>
    </r>
  </si>
  <si>
    <r>
      <t>Escalão 4</t>
    </r>
    <r>
      <rPr>
        <vertAlign val="superscript"/>
        <sz val="12"/>
        <color theme="1"/>
        <rFont val="Arial Narrow"/>
        <family val="2"/>
      </rPr>
      <t>o</t>
    </r>
  </si>
  <si>
    <r>
      <t>Escalão 5</t>
    </r>
    <r>
      <rPr>
        <vertAlign val="superscript"/>
        <sz val="12"/>
        <color theme="1"/>
        <rFont val="Arial Narrow"/>
        <family val="2"/>
      </rPr>
      <t>o</t>
    </r>
  </si>
  <si>
    <r>
      <t>Escalão 6</t>
    </r>
    <r>
      <rPr>
        <vertAlign val="superscript"/>
        <sz val="12"/>
        <color theme="1"/>
        <rFont val="Arial Narrow"/>
        <family val="2"/>
      </rPr>
      <t>o</t>
    </r>
  </si>
  <si>
    <r>
      <t>Escalão 7</t>
    </r>
    <r>
      <rPr>
        <vertAlign val="superscript"/>
        <sz val="12"/>
        <color theme="1"/>
        <rFont val="Arial Narrow"/>
        <family val="2"/>
      </rPr>
      <t>o</t>
    </r>
  </si>
  <si>
    <r>
      <t>Escalão 8</t>
    </r>
    <r>
      <rPr>
        <vertAlign val="superscript"/>
        <sz val="12"/>
        <color theme="1"/>
        <rFont val="Arial Narrow"/>
        <family val="2"/>
      </rPr>
      <t>o</t>
    </r>
  </si>
  <si>
    <t>Força de Trabalho</t>
  </si>
  <si>
    <r>
      <t>G</t>
    </r>
    <r>
      <rPr>
        <b/>
        <sz val="12"/>
        <rFont val="Calibri"/>
        <family val="2"/>
      </rPr>
      <t>é</t>
    </r>
    <r>
      <rPr>
        <b/>
        <sz val="12"/>
        <rFont val="Arial Narrow"/>
        <family val="2"/>
      </rPr>
      <t>nero</t>
    </r>
  </si>
  <si>
    <t xml:space="preserve">Funcionários Públicos Atuais (Incluindo Cargos da Direção e Chefias) </t>
  </si>
  <si>
    <t xml:space="preserve">Agente da Administração Pública Atuais </t>
  </si>
  <si>
    <t>Nomeações Politica (com base no DL 27/2016)</t>
  </si>
  <si>
    <t xml:space="preserve">Detalhos dos Cargos da Direção e Chefias </t>
  </si>
  <si>
    <t xml:space="preserve">Categoria da Força de Trabalho dos cargos da Direção e Chefias </t>
  </si>
  <si>
    <t>Diretor Geral /Diregente Maximo/Equiparado</t>
  </si>
  <si>
    <t>Inspetor da Inspeção e Auditoria</t>
  </si>
  <si>
    <t>Diretor Nacional/Equiparado</t>
  </si>
  <si>
    <r>
      <t>Nova proposta dos Cargos da Dire</t>
    </r>
    <r>
      <rPr>
        <b/>
        <sz val="12"/>
        <color theme="1"/>
        <rFont val="Calibri"/>
        <family val="2"/>
      </rPr>
      <t>çã</t>
    </r>
    <r>
      <rPr>
        <b/>
        <sz val="12"/>
        <color theme="1"/>
        <rFont val="Arial Narrow"/>
        <family val="2"/>
      </rPr>
      <t>o e Chefia *</t>
    </r>
  </si>
  <si>
    <t xml:space="preserve">Vagas deixadas e orçamentadas (resignação e  demisão)  </t>
  </si>
  <si>
    <t>Regime Profissional Senior</t>
  </si>
  <si>
    <t>Total Vagas</t>
  </si>
  <si>
    <t>Vagas no Quadro Pessoal previstos e orçamentadas</t>
  </si>
  <si>
    <t xml:space="preserve">Detalhos dos Cargos da Direção e Chefia Providos de Agente da Administração Pública (Lateral Entry) </t>
  </si>
  <si>
    <t>Equiparação dos  cargos de Direção e Chefia providos de  Agente da Administração Pública/ Entrada lateral)</t>
  </si>
  <si>
    <t>Diretor Municipial</t>
  </si>
  <si>
    <r>
      <t>Dados dos  Contratados com base no regime de contrata</t>
    </r>
    <r>
      <rPr>
        <b/>
        <sz val="12"/>
        <color theme="1"/>
        <rFont val="Arial Black"/>
        <family val="2"/>
      </rPr>
      <t>çã</t>
    </r>
    <r>
      <rPr>
        <sz val="12"/>
        <color theme="1"/>
        <rFont val="Arial Black"/>
        <family val="2"/>
      </rPr>
      <t xml:space="preserve">o </t>
    </r>
  </si>
  <si>
    <t>Assesor  Nacional</t>
  </si>
  <si>
    <t>Fontes de Orçamentos</t>
  </si>
  <si>
    <t>Vagas orçamentadas e existentes para concurso público **</t>
  </si>
  <si>
    <t>Categoria força de trabalho não com sálario Vencimento</t>
  </si>
  <si>
    <t>Contratdos não com base nos regimes acima refereidos (non Grau)</t>
  </si>
  <si>
    <t>Contratdos em equiparação a tabela salarial regime Carreira Geral /Especial</t>
  </si>
  <si>
    <t>QUADRO PESSOAL DO  MINISTÉRIO ……………………………………………</t>
  </si>
  <si>
    <t>Categoria/Grau e Escalão</t>
  </si>
  <si>
    <t>Chefe do Departemento Nacional ou no Municipio</t>
  </si>
  <si>
    <t>Chefe da Secção Nacional ou no Municipio</t>
  </si>
  <si>
    <t xml:space="preserve">Diretor Geral /Diregente Maximo/Equiparado </t>
  </si>
  <si>
    <t>Total  Força de Trabalho no Ministério …………………………………………</t>
  </si>
  <si>
    <t>Apontamento Politika</t>
  </si>
  <si>
    <t>Contratacao</t>
  </si>
  <si>
    <t>Funcionarios Publicos</t>
  </si>
  <si>
    <t>Agente Adm.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</si>
</sst>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 Black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0"/>
      <name val="Arial Narrow"/>
      <family val="2"/>
    </font>
    <font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Arial Black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2CE15"/>
        <bgColor indexed="64"/>
      </patternFill>
    </fill>
    <fill>
      <patternFill patternType="solid">
        <fgColor rgb="FFFB8FB8"/>
        <bgColor indexed="64"/>
      </patternFill>
    </fill>
    <fill>
      <patternFill patternType="solid">
        <fgColor rgb="FF7CB4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26DFB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6" fillId="0" borderId="0" xfId="0" applyFont="1"/>
    <xf numFmtId="0" fontId="4" fillId="11" borderId="12" xfId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vertical="center" wrapText="1"/>
    </xf>
    <xf numFmtId="164" fontId="4" fillId="11" borderId="12" xfId="1" applyNumberFormat="1" applyFont="1" applyFill="1" applyBorder="1" applyAlignment="1">
      <alignment vertical="center" wrapText="1"/>
    </xf>
    <xf numFmtId="0" fontId="8" fillId="0" borderId="12" xfId="0" applyFont="1" applyBorder="1"/>
    <xf numFmtId="164" fontId="8" fillId="0" borderId="12" xfId="4" applyNumberFormat="1" applyFont="1" applyBorder="1" applyAlignment="1">
      <alignment horizontal="center" vertical="center"/>
    </xf>
    <xf numFmtId="164" fontId="5" fillId="7" borderId="12" xfId="4" applyNumberFormat="1" applyFont="1" applyFill="1" applyBorder="1" applyAlignment="1">
      <alignment horizontal="center" vertical="center"/>
    </xf>
    <xf numFmtId="164" fontId="5" fillId="0" borderId="12" xfId="4" applyNumberFormat="1" applyFont="1" applyFill="1" applyBorder="1" applyAlignment="1">
      <alignment horizontal="center" vertical="center"/>
    </xf>
    <xf numFmtId="164" fontId="5" fillId="3" borderId="12" xfId="4" applyNumberFormat="1" applyFont="1" applyFill="1" applyBorder="1" applyAlignment="1">
      <alignment horizontal="center" vertical="center"/>
    </xf>
    <xf numFmtId="0" fontId="5" fillId="12" borderId="12" xfId="2" applyFont="1" applyFill="1" applyBorder="1" applyAlignment="1">
      <alignment vertical="center" wrapText="1"/>
    </xf>
    <xf numFmtId="164" fontId="5" fillId="12" borderId="12" xfId="4" applyNumberFormat="1" applyFont="1" applyFill="1" applyBorder="1" applyAlignment="1">
      <alignment horizontal="center" vertical="center"/>
    </xf>
    <xf numFmtId="164" fontId="5" fillId="12" borderId="13" xfId="4" applyNumberFormat="1" applyFont="1" applyFill="1" applyBorder="1" applyAlignment="1">
      <alignment horizontal="center" vertical="center"/>
    </xf>
    <xf numFmtId="0" fontId="5" fillId="7" borderId="12" xfId="1" applyFont="1" applyFill="1" applyBorder="1" applyAlignment="1">
      <alignment horizontal="center" vertical="center" wrapText="1"/>
    </xf>
    <xf numFmtId="0" fontId="8" fillId="0" borderId="12" xfId="3" applyFont="1" applyBorder="1" applyAlignment="1">
      <alignment vertical="center"/>
    </xf>
    <xf numFmtId="0" fontId="5" fillId="10" borderId="12" xfId="3" applyFont="1" applyFill="1" applyBorder="1" applyAlignment="1">
      <alignment vertical="center"/>
    </xf>
    <xf numFmtId="164" fontId="5" fillId="10" borderId="12" xfId="4" applyNumberFormat="1" applyFont="1" applyFill="1" applyBorder="1" applyAlignment="1">
      <alignment horizontal="center" vertical="center"/>
    </xf>
    <xf numFmtId="0" fontId="6" fillId="3" borderId="0" xfId="0" applyFont="1" applyFill="1"/>
    <xf numFmtId="0" fontId="8" fillId="4" borderId="12" xfId="2" applyFont="1" applyFill="1" applyBorder="1" applyAlignment="1">
      <alignment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4" fontId="5" fillId="7" borderId="9" xfId="4" applyNumberFormat="1" applyFont="1" applyFill="1" applyBorder="1" applyAlignment="1">
      <alignment horizontal="center" vertical="center"/>
    </xf>
    <xf numFmtId="164" fontId="8" fillId="2" borderId="17" xfId="4" applyNumberFormat="1" applyFont="1" applyFill="1" applyBorder="1" applyAlignment="1">
      <alignment horizontal="center" vertical="center"/>
    </xf>
    <xf numFmtId="164" fontId="8" fillId="2" borderId="0" xfId="4" applyNumberFormat="1" applyFont="1" applyFill="1" applyBorder="1" applyAlignment="1">
      <alignment horizontal="center" vertical="center"/>
    </xf>
    <xf numFmtId="164" fontId="5" fillId="2" borderId="0" xfId="4" applyNumberFormat="1" applyFont="1" applyFill="1" applyBorder="1" applyAlignment="1">
      <alignment horizontal="center" vertical="center"/>
    </xf>
    <xf numFmtId="164" fontId="8" fillId="7" borderId="12" xfId="4" applyNumberFormat="1" applyFont="1" applyFill="1" applyBorder="1" applyAlignment="1">
      <alignment horizontal="center" vertical="center"/>
    </xf>
    <xf numFmtId="164" fontId="8" fillId="2" borderId="15" xfId="4" applyNumberFormat="1" applyFont="1" applyFill="1" applyBorder="1" applyAlignment="1">
      <alignment horizontal="center" vertical="center"/>
    </xf>
    <xf numFmtId="164" fontId="8" fillId="2" borderId="16" xfId="4" applyNumberFormat="1" applyFont="1" applyFill="1" applyBorder="1" applyAlignment="1">
      <alignment horizontal="center" vertical="center"/>
    </xf>
    <xf numFmtId="164" fontId="5" fillId="2" borderId="16" xfId="4" applyNumberFormat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left" vertical="center" wrapText="1"/>
    </xf>
    <xf numFmtId="0" fontId="8" fillId="0" borderId="9" xfId="2" applyFont="1" applyFill="1" applyBorder="1" applyAlignment="1">
      <alignment vertical="center" wrapText="1"/>
    </xf>
    <xf numFmtId="164" fontId="7" fillId="2" borderId="1" xfId="4" applyNumberFormat="1" applyFont="1" applyFill="1" applyBorder="1" applyAlignment="1">
      <alignment horizontal="center" vertical="center"/>
    </xf>
    <xf numFmtId="164" fontId="7" fillId="2" borderId="2" xfId="4" applyNumberFormat="1" applyFont="1" applyFill="1" applyBorder="1" applyAlignment="1">
      <alignment horizontal="center" vertical="center"/>
    </xf>
    <xf numFmtId="164" fontId="12" fillId="2" borderId="2" xfId="1" applyNumberFormat="1" applyFont="1" applyFill="1" applyBorder="1" applyAlignment="1">
      <alignment horizontal="center" vertical="center" wrapText="1"/>
    </xf>
    <xf numFmtId="164" fontId="7" fillId="2" borderId="20" xfId="4" applyNumberFormat="1" applyFont="1" applyFill="1" applyBorder="1" applyAlignment="1">
      <alignment horizontal="center" vertical="center"/>
    </xf>
    <xf numFmtId="0" fontId="8" fillId="5" borderId="9" xfId="2" applyFont="1" applyFill="1" applyBorder="1" applyAlignment="1">
      <alignment vertical="center" wrapText="1"/>
    </xf>
    <xf numFmtId="164" fontId="8" fillId="5" borderId="12" xfId="4" applyNumberFormat="1" applyFont="1" applyFill="1" applyBorder="1" applyAlignment="1">
      <alignment horizontal="center" vertical="center"/>
    </xf>
    <xf numFmtId="164" fontId="7" fillId="2" borderId="3" xfId="4" applyNumberFormat="1" applyFont="1" applyFill="1" applyBorder="1" applyAlignment="1">
      <alignment horizontal="center" vertical="center"/>
    </xf>
    <xf numFmtId="164" fontId="7" fillId="2" borderId="0" xfId="4" applyNumberFormat="1" applyFont="1" applyFill="1" applyBorder="1" applyAlignment="1">
      <alignment horizontal="center" vertical="center"/>
    </xf>
    <xf numFmtId="164" fontId="12" fillId="2" borderId="0" xfId="1" applyNumberFormat="1" applyFont="1" applyFill="1" applyBorder="1" applyAlignment="1">
      <alignment horizontal="center" vertical="center" wrapText="1"/>
    </xf>
    <xf numFmtId="164" fontId="7" fillId="2" borderId="18" xfId="4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vertical="center" wrapText="1"/>
    </xf>
    <xf numFmtId="164" fontId="6" fillId="0" borderId="0" xfId="0" applyNumberFormat="1" applyFont="1"/>
    <xf numFmtId="164" fontId="14" fillId="6" borderId="12" xfId="2" applyNumberFormat="1" applyFont="1" applyFill="1" applyBorder="1" applyAlignment="1">
      <alignment vertical="center" wrapText="1"/>
    </xf>
    <xf numFmtId="0" fontId="15" fillId="2" borderId="0" xfId="0" applyFont="1" applyFill="1"/>
    <xf numFmtId="0" fontId="5" fillId="13" borderId="12" xfId="3" applyFont="1" applyFill="1" applyBorder="1" applyAlignment="1">
      <alignment horizontal="left" vertical="center" wrapText="1"/>
    </xf>
    <xf numFmtId="164" fontId="5" fillId="13" borderId="12" xfId="4" applyNumberFormat="1" applyFont="1" applyFill="1" applyBorder="1" applyAlignment="1">
      <alignment horizontal="center" vertical="center"/>
    </xf>
    <xf numFmtId="0" fontId="5" fillId="14" borderId="12" xfId="3" applyFont="1" applyFill="1" applyBorder="1" applyAlignment="1">
      <alignment vertical="center"/>
    </xf>
    <xf numFmtId="164" fontId="5" fillId="14" borderId="12" xfId="4" applyNumberFormat="1" applyFont="1" applyFill="1" applyBorder="1" applyAlignment="1">
      <alignment vertical="center"/>
    </xf>
    <xf numFmtId="164" fontId="5" fillId="14" borderId="12" xfId="4" applyNumberFormat="1" applyFont="1" applyFill="1" applyBorder="1" applyAlignment="1">
      <alignment horizontal="center" vertical="center"/>
    </xf>
    <xf numFmtId="0" fontId="5" fillId="15" borderId="12" xfId="2" applyFont="1" applyFill="1" applyBorder="1" applyAlignment="1">
      <alignment vertical="center" wrapText="1"/>
    </xf>
    <xf numFmtId="0" fontId="4" fillId="16" borderId="12" xfId="1" applyFont="1" applyFill="1" applyBorder="1" applyAlignment="1">
      <alignment horizontal="center" vertical="center" wrapText="1"/>
    </xf>
    <xf numFmtId="0" fontId="14" fillId="6" borderId="9" xfId="2" applyFont="1" applyFill="1" applyBorder="1" applyAlignment="1">
      <alignment horizontal="center" vertical="center" wrapText="1"/>
    </xf>
    <xf numFmtId="0" fontId="14" fillId="6" borderId="10" xfId="2" applyFont="1" applyFill="1" applyBorder="1" applyAlignment="1">
      <alignment horizontal="center" vertical="center" wrapText="1"/>
    </xf>
    <xf numFmtId="0" fontId="14" fillId="6" borderId="11" xfId="2" applyFont="1" applyFill="1" applyBorder="1" applyAlignment="1">
      <alignment horizontal="center" vertical="center" wrapText="1"/>
    </xf>
    <xf numFmtId="0" fontId="11" fillId="8" borderId="19" xfId="1" applyFont="1" applyFill="1" applyBorder="1" applyAlignment="1">
      <alignment horizontal="center" vertical="center"/>
    </xf>
    <xf numFmtId="0" fontId="11" fillId="8" borderId="7" xfId="1" applyFont="1" applyFill="1" applyBorder="1" applyAlignment="1">
      <alignment horizontal="center" vertical="center"/>
    </xf>
    <xf numFmtId="0" fontId="11" fillId="8" borderId="8" xfId="1" applyFont="1" applyFill="1" applyBorder="1" applyAlignment="1">
      <alignment horizontal="center" vertical="center"/>
    </xf>
    <xf numFmtId="0" fontId="8" fillId="16" borderId="34" xfId="2" applyFont="1" applyFill="1" applyBorder="1" applyAlignment="1">
      <alignment horizontal="left" vertical="center" wrapText="1"/>
    </xf>
    <xf numFmtId="0" fontId="8" fillId="16" borderId="14" xfId="2" applyFont="1" applyFill="1" applyBorder="1" applyAlignment="1">
      <alignment horizontal="left" vertical="center" wrapText="1"/>
    </xf>
    <xf numFmtId="0" fontId="4" fillId="16" borderId="9" xfId="1" applyFont="1" applyFill="1" applyBorder="1" applyAlignment="1">
      <alignment horizontal="center" vertical="center" wrapText="1"/>
    </xf>
    <xf numFmtId="0" fontId="4" fillId="16" borderId="10" xfId="1" applyFont="1" applyFill="1" applyBorder="1" applyAlignment="1">
      <alignment horizontal="center" vertical="center" wrapText="1"/>
    </xf>
    <xf numFmtId="0" fontId="4" fillId="16" borderId="11" xfId="1" applyFont="1" applyFill="1" applyBorder="1" applyAlignment="1">
      <alignment horizontal="center" vertical="center" wrapText="1"/>
    </xf>
    <xf numFmtId="0" fontId="4" fillId="16" borderId="13" xfId="1" applyFont="1" applyFill="1" applyBorder="1" applyAlignment="1">
      <alignment horizontal="center" vertical="center" wrapText="1"/>
    </xf>
    <xf numFmtId="0" fontId="4" fillId="16" borderId="14" xfId="1" applyFont="1" applyFill="1" applyBorder="1" applyAlignment="1">
      <alignment horizontal="center" vertical="center" wrapText="1"/>
    </xf>
    <xf numFmtId="164" fontId="8" fillId="15" borderId="29" xfId="4" applyNumberFormat="1" applyFont="1" applyFill="1" applyBorder="1" applyAlignment="1">
      <alignment horizontal="center" vertical="center"/>
    </xf>
    <xf numFmtId="164" fontId="8" fillId="15" borderId="28" xfId="4" applyNumberFormat="1" applyFont="1" applyFill="1" applyBorder="1" applyAlignment="1">
      <alignment horizontal="center" vertical="center"/>
    </xf>
    <xf numFmtId="164" fontId="8" fillId="15" borderId="30" xfId="4" applyNumberFormat="1" applyFont="1" applyFill="1" applyBorder="1" applyAlignment="1">
      <alignment horizontal="center" vertical="center"/>
    </xf>
    <xf numFmtId="164" fontId="8" fillId="2" borderId="9" xfId="4" applyNumberFormat="1" applyFont="1" applyFill="1" applyBorder="1" applyAlignment="1">
      <alignment horizontal="center" vertical="center"/>
    </xf>
    <xf numFmtId="164" fontId="8" fillId="2" borderId="10" xfId="4" applyNumberFormat="1" applyFont="1" applyFill="1" applyBorder="1" applyAlignment="1">
      <alignment horizontal="center" vertical="center"/>
    </xf>
    <xf numFmtId="164" fontId="8" fillId="2" borderId="11" xfId="4" applyNumberFormat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0" xfId="1" applyFont="1" applyFill="1" applyBorder="1" applyAlignment="1">
      <alignment horizontal="center" vertical="center" wrapText="1"/>
    </xf>
    <xf numFmtId="0" fontId="5" fillId="7" borderId="11" xfId="1" applyFont="1" applyFill="1" applyBorder="1" applyAlignment="1">
      <alignment horizontal="center" vertical="center" wrapText="1"/>
    </xf>
    <xf numFmtId="0" fontId="3" fillId="8" borderId="23" xfId="2" applyFont="1" applyFill="1" applyBorder="1" applyAlignment="1">
      <alignment horizontal="center" vertical="center"/>
    </xf>
    <xf numFmtId="0" fontId="17" fillId="8" borderId="22" xfId="0" applyFont="1" applyFill="1" applyBorder="1"/>
    <xf numFmtId="0" fontId="3" fillId="8" borderId="22" xfId="2" applyFont="1" applyFill="1" applyBorder="1" applyAlignment="1">
      <alignment horizontal="center" vertical="center"/>
    </xf>
    <xf numFmtId="0" fontId="3" fillId="8" borderId="24" xfId="2" applyFont="1" applyFill="1" applyBorder="1" applyAlignment="1">
      <alignment horizontal="center" vertical="center"/>
    </xf>
    <xf numFmtId="0" fontId="5" fillId="7" borderId="21" xfId="2" applyFont="1" applyFill="1" applyBorder="1" applyAlignment="1">
      <alignment horizontal="left" vertical="center" wrapText="1"/>
    </xf>
    <xf numFmtId="0" fontId="5" fillId="7" borderId="14" xfId="2" applyFont="1" applyFill="1" applyBorder="1" applyAlignment="1">
      <alignment horizontal="left" vertical="center" wrapText="1"/>
    </xf>
    <xf numFmtId="0" fontId="5" fillId="7" borderId="4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3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164" fontId="8" fillId="0" borderId="9" xfId="4" applyNumberFormat="1" applyFont="1" applyFill="1" applyBorder="1" applyAlignment="1">
      <alignment horizontal="center" vertical="center"/>
    </xf>
    <xf numFmtId="164" fontId="8" fillId="0" borderId="10" xfId="4" applyNumberFormat="1" applyFont="1" applyFill="1" applyBorder="1" applyAlignment="1">
      <alignment horizontal="center" vertical="center"/>
    </xf>
    <xf numFmtId="164" fontId="8" fillId="0" borderId="11" xfId="4" applyNumberFormat="1" applyFont="1" applyFill="1" applyBorder="1" applyAlignment="1">
      <alignment horizontal="center" vertical="center"/>
    </xf>
    <xf numFmtId="164" fontId="8" fillId="9" borderId="9" xfId="4" applyNumberFormat="1" applyFont="1" applyFill="1" applyBorder="1" applyAlignment="1">
      <alignment horizontal="center" vertical="center"/>
    </xf>
    <xf numFmtId="164" fontId="8" fillId="9" borderId="10" xfId="4" applyNumberFormat="1" applyFont="1" applyFill="1" applyBorder="1" applyAlignment="1">
      <alignment horizontal="center" vertical="center"/>
    </xf>
    <xf numFmtId="164" fontId="8" fillId="9" borderId="11" xfId="4" applyNumberFormat="1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4" fillId="11" borderId="12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center" vertical="center"/>
    </xf>
    <xf numFmtId="0" fontId="4" fillId="11" borderId="5" xfId="1" applyFont="1" applyFill="1" applyBorder="1" applyAlignment="1">
      <alignment horizontal="center" vertical="center"/>
    </xf>
    <xf numFmtId="0" fontId="4" fillId="11" borderId="6" xfId="1" applyFont="1" applyFill="1" applyBorder="1" applyAlignment="1">
      <alignment horizontal="center" vertical="center"/>
    </xf>
    <xf numFmtId="0" fontId="4" fillId="11" borderId="9" xfId="1" applyFont="1" applyFill="1" applyBorder="1" applyAlignment="1">
      <alignment horizontal="center" vertical="center" wrapText="1"/>
    </xf>
    <xf numFmtId="0" fontId="4" fillId="11" borderId="10" xfId="1" applyFont="1" applyFill="1" applyBorder="1" applyAlignment="1">
      <alignment horizontal="center" vertical="center" wrapText="1"/>
    </xf>
    <xf numFmtId="0" fontId="4" fillId="11" borderId="11" xfId="1" applyFont="1" applyFill="1" applyBorder="1" applyAlignment="1">
      <alignment horizontal="center" vertical="center" wrapText="1"/>
    </xf>
    <xf numFmtId="0" fontId="4" fillId="11" borderId="13" xfId="1" applyFont="1" applyFill="1" applyBorder="1" applyAlignment="1">
      <alignment horizontal="center" vertical="center" wrapText="1"/>
    </xf>
    <xf numFmtId="0" fontId="4" fillId="11" borderId="14" xfId="1" applyFont="1" applyFill="1" applyBorder="1" applyAlignment="1">
      <alignment horizontal="center" vertical="center" wrapText="1"/>
    </xf>
    <xf numFmtId="0" fontId="4" fillId="11" borderId="15" xfId="2" applyFont="1" applyFill="1" applyBorder="1" applyAlignment="1">
      <alignment horizontal="center" vertical="center"/>
    </xf>
    <xf numFmtId="0" fontId="4" fillId="11" borderId="16" xfId="2" applyFont="1" applyFill="1" applyBorder="1" applyAlignment="1">
      <alignment horizontal="center" vertical="center"/>
    </xf>
    <xf numFmtId="0" fontId="4" fillId="11" borderId="33" xfId="2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 wrapText="1"/>
    </xf>
    <xf numFmtId="0" fontId="5" fillId="7" borderId="21" xfId="1" applyFont="1" applyFill="1" applyBorder="1" applyAlignment="1">
      <alignment horizontal="center" vertical="center" wrapText="1"/>
    </xf>
    <xf numFmtId="0" fontId="5" fillId="7" borderId="14" xfId="1" applyFont="1" applyFill="1" applyBorder="1" applyAlignment="1">
      <alignment horizontal="center" vertical="center" wrapText="1"/>
    </xf>
  </cellXfs>
  <cellStyles count="5">
    <cellStyle name="Comma 2 2" xfId="4"/>
    <cellStyle name="Normal" xfId="0" builtinId="0"/>
    <cellStyle name="Normal 2 7" xfId="2"/>
    <cellStyle name="Normal 2 8" xfId="3"/>
    <cellStyle name="Normal 7" xfId="1"/>
  </cellStyles>
  <dxfs count="0"/>
  <tableStyles count="0" defaultTableStyle="TableStyleMedium2" defaultPivotStyle="PivotStyleLight16"/>
  <colors>
    <mruColors>
      <color rgb="FFD26DFB"/>
      <color rgb="FF7CB4F8"/>
      <color rgb="FFFB8FB8"/>
      <color rgb="FF59F9F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abSelected="1" zoomScale="70" zoomScaleNormal="70" workbookViewId="0">
      <selection activeCell="AD53" sqref="AD53"/>
    </sheetView>
  </sheetViews>
  <sheetFormatPr defaultRowHeight="15.75" x14ac:dyDescent="0.25"/>
  <cols>
    <col min="1" max="1" width="72.5703125" style="1" customWidth="1"/>
    <col min="2" max="2" width="6.140625" style="1" customWidth="1"/>
    <col min="3" max="3" width="6.5703125" style="1" customWidth="1"/>
    <col min="4" max="4" width="6.5703125" style="1" bestFit="1" customWidth="1"/>
    <col min="5" max="5" width="7.42578125" style="1" customWidth="1"/>
    <col min="6" max="6" width="7" style="1" customWidth="1"/>
    <col min="7" max="8" width="6.28515625" style="1" bestFit="1" customWidth="1"/>
    <col min="9" max="10" width="6.5703125" style="1" bestFit="1" customWidth="1"/>
    <col min="11" max="11" width="6" style="1" bestFit="1" customWidth="1"/>
    <col min="12" max="12" width="6.28515625" style="1" bestFit="1" customWidth="1"/>
    <col min="13" max="13" width="6.5703125" style="1" bestFit="1" customWidth="1"/>
    <col min="14" max="14" width="6.140625" style="1" customWidth="1"/>
    <col min="15" max="16" width="6.5703125" style="1" bestFit="1" customWidth="1"/>
    <col min="17" max="17" width="6.85546875" style="1" customWidth="1"/>
    <col min="18" max="18" width="6.5703125" style="1" bestFit="1" customWidth="1"/>
    <col min="19" max="19" width="8.42578125" style="1" bestFit="1" customWidth="1"/>
    <col min="20" max="20" width="6.42578125" style="1" customWidth="1"/>
    <col min="21" max="21" width="6.85546875" style="1" customWidth="1"/>
    <col min="22" max="22" width="7" style="1" customWidth="1"/>
    <col min="23" max="23" width="6.5703125" style="1" bestFit="1" customWidth="1"/>
    <col min="24" max="24" width="8.140625" style="1" bestFit="1" customWidth="1"/>
    <col min="25" max="25" width="8.42578125" style="1" bestFit="1" customWidth="1"/>
    <col min="26" max="26" width="5.5703125" style="1" bestFit="1" customWidth="1"/>
    <col min="27" max="29" width="9.140625" style="1"/>
    <col min="30" max="30" width="32" style="1" customWidth="1"/>
    <col min="31" max="16384" width="9.140625" style="1"/>
  </cols>
  <sheetData>
    <row r="1" spans="1:26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</row>
    <row r="2" spans="1:26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3"/>
      <c r="X2" s="43"/>
      <c r="Y2" s="43"/>
    </row>
    <row r="3" spans="1:26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3"/>
      <c r="Y3" s="43"/>
    </row>
    <row r="4" spans="1:26" ht="16.5" thickBot="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3"/>
      <c r="X4" s="43"/>
      <c r="Y4" s="43"/>
    </row>
    <row r="5" spans="1:26" ht="31.5" customHeight="1" thickBot="1" x14ac:dyDescent="0.35">
      <c r="A5" s="94" t="s">
        <v>49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6"/>
      <c r="Z5" s="46"/>
    </row>
    <row r="6" spans="1:26" x14ac:dyDescent="0.25">
      <c r="A6" s="97" t="s">
        <v>24</v>
      </c>
      <c r="B6" s="98" t="s">
        <v>50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100"/>
    </row>
    <row r="7" spans="1:26" x14ac:dyDescent="0.25">
      <c r="A7" s="97"/>
      <c r="B7" s="101" t="s">
        <v>0</v>
      </c>
      <c r="C7" s="102"/>
      <c r="D7" s="103"/>
      <c r="E7" s="101" t="s">
        <v>1</v>
      </c>
      <c r="F7" s="102"/>
      <c r="G7" s="103"/>
      <c r="H7" s="101" t="s">
        <v>2</v>
      </c>
      <c r="I7" s="102"/>
      <c r="J7" s="103"/>
      <c r="K7" s="101" t="s">
        <v>3</v>
      </c>
      <c r="L7" s="102"/>
      <c r="M7" s="103"/>
      <c r="N7" s="101" t="s">
        <v>4</v>
      </c>
      <c r="O7" s="102"/>
      <c r="P7" s="103"/>
      <c r="Q7" s="101" t="s">
        <v>5</v>
      </c>
      <c r="R7" s="102"/>
      <c r="S7" s="103"/>
      <c r="T7" s="101" t="s">
        <v>6</v>
      </c>
      <c r="U7" s="102"/>
      <c r="V7" s="103"/>
      <c r="W7" s="101" t="s">
        <v>7</v>
      </c>
      <c r="X7" s="103"/>
      <c r="Y7" s="104" t="s">
        <v>8</v>
      </c>
    </row>
    <row r="8" spans="1:26" x14ac:dyDescent="0.25">
      <c r="A8" s="2" t="s">
        <v>25</v>
      </c>
      <c r="B8" s="2" t="s">
        <v>9</v>
      </c>
      <c r="C8" s="2" t="s">
        <v>10</v>
      </c>
      <c r="D8" s="2" t="s">
        <v>8</v>
      </c>
      <c r="E8" s="2" t="s">
        <v>9</v>
      </c>
      <c r="F8" s="2" t="s">
        <v>10</v>
      </c>
      <c r="G8" s="2" t="s">
        <v>8</v>
      </c>
      <c r="H8" s="2" t="s">
        <v>9</v>
      </c>
      <c r="I8" s="2" t="s">
        <v>10</v>
      </c>
      <c r="J8" s="2" t="s">
        <v>8</v>
      </c>
      <c r="K8" s="2" t="s">
        <v>9</v>
      </c>
      <c r="L8" s="2" t="s">
        <v>10</v>
      </c>
      <c r="M8" s="2" t="s">
        <v>8</v>
      </c>
      <c r="N8" s="2" t="s">
        <v>9</v>
      </c>
      <c r="O8" s="2" t="s">
        <v>10</v>
      </c>
      <c r="P8" s="2" t="s">
        <v>8</v>
      </c>
      <c r="Q8" s="2" t="s">
        <v>9</v>
      </c>
      <c r="R8" s="2" t="s">
        <v>10</v>
      </c>
      <c r="S8" s="2" t="s">
        <v>8</v>
      </c>
      <c r="T8" s="2" t="s">
        <v>9</v>
      </c>
      <c r="U8" s="2" t="s">
        <v>10</v>
      </c>
      <c r="V8" s="2" t="s">
        <v>8</v>
      </c>
      <c r="W8" s="2" t="s">
        <v>9</v>
      </c>
      <c r="X8" s="2" t="s">
        <v>10</v>
      </c>
      <c r="Y8" s="105"/>
    </row>
    <row r="9" spans="1:26" x14ac:dyDescent="0.25">
      <c r="A9" s="3" t="s">
        <v>26</v>
      </c>
      <c r="B9" s="4">
        <f>SUM(B10:B17)</f>
        <v>0</v>
      </c>
      <c r="C9" s="4">
        <f t="shared" ref="C9:Y9" si="0">SUM(C10:C17)</f>
        <v>4</v>
      </c>
      <c r="D9" s="4">
        <f t="shared" si="0"/>
        <v>4</v>
      </c>
      <c r="E9" s="4">
        <f t="shared" si="0"/>
        <v>4</v>
      </c>
      <c r="F9" s="4">
        <f t="shared" si="0"/>
        <v>8</v>
      </c>
      <c r="G9" s="4">
        <f t="shared" si="0"/>
        <v>12</v>
      </c>
      <c r="H9" s="4">
        <f t="shared" si="0"/>
        <v>3</v>
      </c>
      <c r="I9" s="4">
        <f t="shared" si="0"/>
        <v>6</v>
      </c>
      <c r="J9" s="4">
        <f t="shared" si="0"/>
        <v>9</v>
      </c>
      <c r="K9" s="4">
        <f t="shared" si="0"/>
        <v>8</v>
      </c>
      <c r="L9" s="4">
        <f t="shared" si="0"/>
        <v>1</v>
      </c>
      <c r="M9" s="4">
        <f t="shared" si="0"/>
        <v>9</v>
      </c>
      <c r="N9" s="4">
        <f t="shared" si="0"/>
        <v>14</v>
      </c>
      <c r="O9" s="4">
        <f t="shared" si="0"/>
        <v>27</v>
      </c>
      <c r="P9" s="4">
        <f t="shared" si="0"/>
        <v>41</v>
      </c>
      <c r="Q9" s="4">
        <f t="shared" si="0"/>
        <v>6</v>
      </c>
      <c r="R9" s="4">
        <f t="shared" si="0"/>
        <v>21</v>
      </c>
      <c r="S9" s="4">
        <f t="shared" si="0"/>
        <v>27</v>
      </c>
      <c r="T9" s="4">
        <f t="shared" si="0"/>
        <v>2</v>
      </c>
      <c r="U9" s="4">
        <f t="shared" si="0"/>
        <v>14</v>
      </c>
      <c r="V9" s="4">
        <f t="shared" si="0"/>
        <v>16</v>
      </c>
      <c r="W9" s="4">
        <f t="shared" si="0"/>
        <v>37</v>
      </c>
      <c r="X9" s="4">
        <f t="shared" si="0"/>
        <v>81</v>
      </c>
      <c r="Y9" s="4">
        <f t="shared" si="0"/>
        <v>118</v>
      </c>
    </row>
    <row r="10" spans="1:26" ht="18.75" x14ac:dyDescent="0.25">
      <c r="A10" s="5" t="s">
        <v>16</v>
      </c>
      <c r="B10" s="6">
        <v>0</v>
      </c>
      <c r="C10" s="6">
        <v>2</v>
      </c>
      <c r="D10" s="7">
        <f>SUM(B10:C10)</f>
        <v>2</v>
      </c>
      <c r="E10" s="6">
        <v>0</v>
      </c>
      <c r="F10" s="6">
        <v>1</v>
      </c>
      <c r="G10" s="7">
        <f>SUM(E10:F10)</f>
        <v>1</v>
      </c>
      <c r="H10" s="6">
        <v>0</v>
      </c>
      <c r="I10" s="6">
        <v>0</v>
      </c>
      <c r="J10" s="7">
        <f>SUM(H10:I10)</f>
        <v>0</v>
      </c>
      <c r="K10" s="6">
        <v>1</v>
      </c>
      <c r="L10" s="6">
        <v>0</v>
      </c>
      <c r="M10" s="7">
        <f>SUM(K10:L10)</f>
        <v>1</v>
      </c>
      <c r="N10" s="6">
        <v>0</v>
      </c>
      <c r="O10" s="6">
        <v>2</v>
      </c>
      <c r="P10" s="7">
        <f>SUM(N10:O10)</f>
        <v>2</v>
      </c>
      <c r="Q10" s="6">
        <v>2</v>
      </c>
      <c r="R10" s="6">
        <v>2</v>
      </c>
      <c r="S10" s="7">
        <f>SUM(Q10:R10)</f>
        <v>4</v>
      </c>
      <c r="T10" s="6">
        <v>0</v>
      </c>
      <c r="U10" s="6">
        <v>0</v>
      </c>
      <c r="V10" s="7">
        <f>SUM(T10:U10)</f>
        <v>0</v>
      </c>
      <c r="W10" s="8">
        <f>SUM(T10+Q10+N10+K10+H10+E10+B10)</f>
        <v>3</v>
      </c>
      <c r="X10" s="8">
        <f>SUM(U10+R10+O10+L10+I10+F10+C10)</f>
        <v>7</v>
      </c>
      <c r="Y10" s="9">
        <f>SUM(W10:X10)</f>
        <v>10</v>
      </c>
    </row>
    <row r="11" spans="1:26" ht="18.75" x14ac:dyDescent="0.25">
      <c r="A11" s="5" t="s">
        <v>17</v>
      </c>
      <c r="B11" s="6">
        <v>0</v>
      </c>
      <c r="C11" s="6">
        <v>1</v>
      </c>
      <c r="D11" s="7">
        <f t="shared" ref="D11:D17" si="1">SUM(B11:C11)</f>
        <v>1</v>
      </c>
      <c r="E11" s="6">
        <v>2</v>
      </c>
      <c r="F11" s="6">
        <v>3</v>
      </c>
      <c r="G11" s="7">
        <f t="shared" ref="G11:G17" si="2">SUM(E11:F11)</f>
        <v>5</v>
      </c>
      <c r="H11" s="6">
        <v>3</v>
      </c>
      <c r="I11" s="6">
        <v>2</v>
      </c>
      <c r="J11" s="7">
        <f t="shared" ref="J11:J17" si="3">SUM(H11:I11)</f>
        <v>5</v>
      </c>
      <c r="K11" s="6">
        <v>2</v>
      </c>
      <c r="L11" s="6"/>
      <c r="M11" s="7">
        <f t="shared" ref="M11:M17" si="4">SUM(K11:L11)</f>
        <v>2</v>
      </c>
      <c r="N11" s="6">
        <v>10</v>
      </c>
      <c r="O11" s="6">
        <v>22</v>
      </c>
      <c r="P11" s="7">
        <f t="shared" ref="P11:P17" si="5">SUM(N11:O11)</f>
        <v>32</v>
      </c>
      <c r="Q11" s="6">
        <v>1</v>
      </c>
      <c r="R11" s="6">
        <v>10</v>
      </c>
      <c r="S11" s="7">
        <f t="shared" ref="S11:S17" si="6">SUM(Q11:R11)</f>
        <v>11</v>
      </c>
      <c r="T11" s="6">
        <v>0</v>
      </c>
      <c r="U11" s="6">
        <v>0</v>
      </c>
      <c r="V11" s="7">
        <f t="shared" ref="V11:V17" si="7">SUM(T11:U11)</f>
        <v>0</v>
      </c>
      <c r="W11" s="8">
        <f t="shared" ref="W11:Y18" si="8">SUM(T11+Q11+N11+K11+H11+E11+B11)</f>
        <v>18</v>
      </c>
      <c r="X11" s="8">
        <f t="shared" si="8"/>
        <v>38</v>
      </c>
      <c r="Y11" s="9">
        <f t="shared" ref="Y11:Y17" si="9">SUM(W11:X11)</f>
        <v>56</v>
      </c>
    </row>
    <row r="12" spans="1:26" ht="18.75" x14ac:dyDescent="0.25">
      <c r="A12" s="5" t="s">
        <v>18</v>
      </c>
      <c r="B12" s="6">
        <v>0</v>
      </c>
      <c r="C12" s="6">
        <v>1</v>
      </c>
      <c r="D12" s="7">
        <f t="shared" si="1"/>
        <v>1</v>
      </c>
      <c r="E12" s="6">
        <v>0</v>
      </c>
      <c r="F12" s="6">
        <v>3</v>
      </c>
      <c r="G12" s="7">
        <f t="shared" si="2"/>
        <v>3</v>
      </c>
      <c r="H12" s="6">
        <v>0</v>
      </c>
      <c r="I12" s="6">
        <v>1</v>
      </c>
      <c r="J12" s="7">
        <f t="shared" si="3"/>
        <v>1</v>
      </c>
      <c r="K12" s="6">
        <v>3</v>
      </c>
      <c r="L12" s="6">
        <v>1</v>
      </c>
      <c r="M12" s="7">
        <f t="shared" si="4"/>
        <v>4</v>
      </c>
      <c r="N12" s="6">
        <v>2</v>
      </c>
      <c r="O12" s="6">
        <v>2</v>
      </c>
      <c r="P12" s="7">
        <f t="shared" si="5"/>
        <v>4</v>
      </c>
      <c r="Q12" s="6">
        <v>3</v>
      </c>
      <c r="R12" s="6">
        <v>7</v>
      </c>
      <c r="S12" s="7">
        <f t="shared" si="6"/>
        <v>10</v>
      </c>
      <c r="T12" s="6">
        <v>0</v>
      </c>
      <c r="U12" s="6">
        <v>5</v>
      </c>
      <c r="V12" s="7">
        <f t="shared" si="7"/>
        <v>5</v>
      </c>
      <c r="W12" s="8">
        <f t="shared" si="8"/>
        <v>8</v>
      </c>
      <c r="X12" s="8">
        <f t="shared" si="8"/>
        <v>20</v>
      </c>
      <c r="Y12" s="9">
        <f t="shared" si="9"/>
        <v>28</v>
      </c>
    </row>
    <row r="13" spans="1:26" ht="18.75" x14ac:dyDescent="0.25">
      <c r="A13" s="5" t="s">
        <v>19</v>
      </c>
      <c r="B13" s="6">
        <v>0</v>
      </c>
      <c r="C13" s="6">
        <v>0</v>
      </c>
      <c r="D13" s="7">
        <f t="shared" si="1"/>
        <v>0</v>
      </c>
      <c r="E13" s="6">
        <v>2</v>
      </c>
      <c r="F13" s="6">
        <v>0</v>
      </c>
      <c r="G13" s="7">
        <f t="shared" si="2"/>
        <v>2</v>
      </c>
      <c r="H13" s="6">
        <v>0</v>
      </c>
      <c r="I13" s="6">
        <v>2</v>
      </c>
      <c r="J13" s="7">
        <f t="shared" si="3"/>
        <v>2</v>
      </c>
      <c r="K13" s="6">
        <v>0</v>
      </c>
      <c r="L13" s="6">
        <v>0</v>
      </c>
      <c r="M13" s="7">
        <f t="shared" si="4"/>
        <v>0</v>
      </c>
      <c r="N13" s="6">
        <v>2</v>
      </c>
      <c r="O13" s="6">
        <v>1</v>
      </c>
      <c r="P13" s="7">
        <f t="shared" si="5"/>
        <v>3</v>
      </c>
      <c r="Q13" s="6">
        <v>0</v>
      </c>
      <c r="R13" s="6">
        <v>2</v>
      </c>
      <c r="S13" s="7">
        <f t="shared" si="6"/>
        <v>2</v>
      </c>
      <c r="T13" s="6">
        <v>2</v>
      </c>
      <c r="U13" s="6">
        <v>5</v>
      </c>
      <c r="V13" s="7">
        <f t="shared" si="7"/>
        <v>7</v>
      </c>
      <c r="W13" s="8">
        <f t="shared" si="8"/>
        <v>6</v>
      </c>
      <c r="X13" s="8">
        <f t="shared" si="8"/>
        <v>10</v>
      </c>
      <c r="Y13" s="9">
        <f t="shared" si="9"/>
        <v>16</v>
      </c>
    </row>
    <row r="14" spans="1:26" ht="18.75" x14ac:dyDescent="0.25">
      <c r="A14" s="5" t="s">
        <v>20</v>
      </c>
      <c r="B14" s="6">
        <v>0</v>
      </c>
      <c r="C14" s="6">
        <v>0</v>
      </c>
      <c r="D14" s="7">
        <f t="shared" si="1"/>
        <v>0</v>
      </c>
      <c r="E14" s="6">
        <v>0</v>
      </c>
      <c r="F14" s="6">
        <v>1</v>
      </c>
      <c r="G14" s="7">
        <f t="shared" si="2"/>
        <v>1</v>
      </c>
      <c r="H14" s="6">
        <v>0</v>
      </c>
      <c r="I14" s="6">
        <v>0</v>
      </c>
      <c r="J14" s="7">
        <f t="shared" si="3"/>
        <v>0</v>
      </c>
      <c r="K14" s="6">
        <v>0</v>
      </c>
      <c r="L14" s="6">
        <v>0</v>
      </c>
      <c r="M14" s="7">
        <f t="shared" si="4"/>
        <v>0</v>
      </c>
      <c r="N14" s="6">
        <v>0</v>
      </c>
      <c r="O14" s="6">
        <v>0</v>
      </c>
      <c r="P14" s="7">
        <f t="shared" si="5"/>
        <v>0</v>
      </c>
      <c r="Q14" s="6">
        <v>0</v>
      </c>
      <c r="R14" s="6">
        <v>0</v>
      </c>
      <c r="S14" s="7">
        <f t="shared" si="6"/>
        <v>0</v>
      </c>
      <c r="T14" s="6">
        <v>0</v>
      </c>
      <c r="U14" s="6">
        <v>3</v>
      </c>
      <c r="V14" s="7">
        <f t="shared" si="7"/>
        <v>3</v>
      </c>
      <c r="W14" s="8">
        <f t="shared" si="8"/>
        <v>0</v>
      </c>
      <c r="X14" s="8">
        <f t="shared" si="8"/>
        <v>4</v>
      </c>
      <c r="Y14" s="9">
        <f t="shared" si="9"/>
        <v>4</v>
      </c>
    </row>
    <row r="15" spans="1:26" ht="18.75" x14ac:dyDescent="0.25">
      <c r="A15" s="5" t="s">
        <v>21</v>
      </c>
      <c r="B15" s="6">
        <v>0</v>
      </c>
      <c r="C15" s="6">
        <v>0</v>
      </c>
      <c r="D15" s="7">
        <f t="shared" si="1"/>
        <v>0</v>
      </c>
      <c r="E15" s="6">
        <v>0</v>
      </c>
      <c r="F15" s="6">
        <v>0</v>
      </c>
      <c r="G15" s="7">
        <f t="shared" si="2"/>
        <v>0</v>
      </c>
      <c r="H15" s="6">
        <v>0</v>
      </c>
      <c r="I15" s="6">
        <v>0</v>
      </c>
      <c r="J15" s="7">
        <f t="shared" si="3"/>
        <v>0</v>
      </c>
      <c r="K15" s="6">
        <v>1</v>
      </c>
      <c r="L15" s="6">
        <v>0</v>
      </c>
      <c r="M15" s="7">
        <f t="shared" si="4"/>
        <v>1</v>
      </c>
      <c r="N15" s="6">
        <v>0</v>
      </c>
      <c r="O15" s="6">
        <v>0</v>
      </c>
      <c r="P15" s="7">
        <f t="shared" si="5"/>
        <v>0</v>
      </c>
      <c r="Q15" s="6">
        <v>0</v>
      </c>
      <c r="R15" s="6">
        <v>0</v>
      </c>
      <c r="S15" s="7">
        <f t="shared" si="6"/>
        <v>0</v>
      </c>
      <c r="T15" s="6">
        <v>0</v>
      </c>
      <c r="U15" s="6">
        <v>1</v>
      </c>
      <c r="V15" s="7">
        <f t="shared" si="7"/>
        <v>1</v>
      </c>
      <c r="W15" s="8">
        <f t="shared" si="8"/>
        <v>1</v>
      </c>
      <c r="X15" s="8">
        <f t="shared" si="8"/>
        <v>1</v>
      </c>
      <c r="Y15" s="9">
        <f t="shared" si="9"/>
        <v>2</v>
      </c>
    </row>
    <row r="16" spans="1:26" ht="18.75" x14ac:dyDescent="0.25">
      <c r="A16" s="5" t="s">
        <v>22</v>
      </c>
      <c r="B16" s="6">
        <v>0</v>
      </c>
      <c r="C16" s="6">
        <v>0</v>
      </c>
      <c r="D16" s="7">
        <f t="shared" si="1"/>
        <v>0</v>
      </c>
      <c r="E16" s="6">
        <v>0</v>
      </c>
      <c r="F16" s="6">
        <v>0</v>
      </c>
      <c r="G16" s="7">
        <f t="shared" si="2"/>
        <v>0</v>
      </c>
      <c r="H16" s="6">
        <v>0</v>
      </c>
      <c r="I16" s="6">
        <v>1</v>
      </c>
      <c r="J16" s="7">
        <f t="shared" si="3"/>
        <v>1</v>
      </c>
      <c r="K16" s="6">
        <v>1</v>
      </c>
      <c r="L16" s="6">
        <v>0</v>
      </c>
      <c r="M16" s="7">
        <f t="shared" si="4"/>
        <v>1</v>
      </c>
      <c r="N16" s="6">
        <v>0</v>
      </c>
      <c r="O16" s="6">
        <v>0</v>
      </c>
      <c r="P16" s="7">
        <f t="shared" si="5"/>
        <v>0</v>
      </c>
      <c r="Q16" s="6">
        <v>0</v>
      </c>
      <c r="R16" s="6">
        <v>0</v>
      </c>
      <c r="S16" s="7">
        <f t="shared" si="6"/>
        <v>0</v>
      </c>
      <c r="T16" s="6">
        <v>0</v>
      </c>
      <c r="U16" s="6"/>
      <c r="V16" s="7">
        <f t="shared" si="7"/>
        <v>0</v>
      </c>
      <c r="W16" s="8">
        <f t="shared" si="8"/>
        <v>1</v>
      </c>
      <c r="X16" s="8">
        <f t="shared" si="8"/>
        <v>1</v>
      </c>
      <c r="Y16" s="9">
        <f t="shared" si="9"/>
        <v>2</v>
      </c>
    </row>
    <row r="17" spans="1:25" ht="18.75" x14ac:dyDescent="0.25">
      <c r="A17" s="5" t="s">
        <v>23</v>
      </c>
      <c r="B17" s="6">
        <v>0</v>
      </c>
      <c r="C17" s="6">
        <v>0</v>
      </c>
      <c r="D17" s="7">
        <f t="shared" si="1"/>
        <v>0</v>
      </c>
      <c r="E17" s="6">
        <v>0</v>
      </c>
      <c r="F17" s="6">
        <v>0</v>
      </c>
      <c r="G17" s="7">
        <f t="shared" si="2"/>
        <v>0</v>
      </c>
      <c r="H17" s="6">
        <v>0</v>
      </c>
      <c r="I17" s="6">
        <v>0</v>
      </c>
      <c r="J17" s="7">
        <f t="shared" si="3"/>
        <v>0</v>
      </c>
      <c r="K17" s="6">
        <v>0</v>
      </c>
      <c r="L17" s="6">
        <v>0</v>
      </c>
      <c r="M17" s="7">
        <f t="shared" si="4"/>
        <v>0</v>
      </c>
      <c r="N17" s="6">
        <v>0</v>
      </c>
      <c r="O17" s="6">
        <v>0</v>
      </c>
      <c r="P17" s="7">
        <f t="shared" si="5"/>
        <v>0</v>
      </c>
      <c r="Q17" s="6">
        <v>0</v>
      </c>
      <c r="R17" s="6">
        <v>0</v>
      </c>
      <c r="S17" s="7">
        <f t="shared" si="6"/>
        <v>0</v>
      </c>
      <c r="T17" s="6">
        <v>0</v>
      </c>
      <c r="U17" s="6"/>
      <c r="V17" s="7">
        <f t="shared" si="7"/>
        <v>0</v>
      </c>
      <c r="W17" s="8">
        <f t="shared" si="8"/>
        <v>0</v>
      </c>
      <c r="X17" s="8">
        <f t="shared" si="8"/>
        <v>0</v>
      </c>
      <c r="Y17" s="9">
        <f t="shared" si="9"/>
        <v>0</v>
      </c>
    </row>
    <row r="18" spans="1:25" x14ac:dyDescent="0.25">
      <c r="A18" s="10" t="s">
        <v>27</v>
      </c>
      <c r="B18" s="11">
        <v>0</v>
      </c>
      <c r="C18" s="11">
        <v>0</v>
      </c>
      <c r="D18" s="11">
        <f t="shared" ref="D18:J18" si="10">SUM(B18:C18)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t="shared" ref="K18:L18" si="11">SUM(I18:J18)</f>
        <v>0</v>
      </c>
      <c r="L18" s="11">
        <f t="shared" si="11"/>
        <v>0</v>
      </c>
      <c r="M18" s="11">
        <f>SUM(K18:L18)</f>
        <v>0</v>
      </c>
      <c r="N18" s="11">
        <f t="shared" ref="N18:O18" si="12">SUM(L18:M18)</f>
        <v>0</v>
      </c>
      <c r="O18" s="11">
        <f t="shared" si="12"/>
        <v>0</v>
      </c>
      <c r="P18" s="11">
        <f>SUM(N18:O18)</f>
        <v>0</v>
      </c>
      <c r="Q18" s="11">
        <f t="shared" ref="Q18:R18" si="13">SUM(O18:P18)</f>
        <v>0</v>
      </c>
      <c r="R18" s="11">
        <f t="shared" si="13"/>
        <v>0</v>
      </c>
      <c r="S18" s="11">
        <f>SUM(Q18:R18)</f>
        <v>0</v>
      </c>
      <c r="T18" s="11">
        <f t="shared" ref="T18:U18" si="14">SUM(R18:S18)</f>
        <v>0</v>
      </c>
      <c r="U18" s="11">
        <f t="shared" si="14"/>
        <v>0</v>
      </c>
      <c r="V18" s="11">
        <f>SUM(T18:U18)</f>
        <v>0</v>
      </c>
      <c r="W18" s="12">
        <f>SUM(T18+Q18+N18+K18+H18+E18+B18)</f>
        <v>0</v>
      </c>
      <c r="X18" s="12">
        <f t="shared" si="8"/>
        <v>0</v>
      </c>
      <c r="Y18" s="12">
        <f t="shared" si="8"/>
        <v>0</v>
      </c>
    </row>
    <row r="19" spans="1:25" x14ac:dyDescent="0.25">
      <c r="A19" s="47" t="s">
        <v>28</v>
      </c>
      <c r="B19" s="48"/>
      <c r="C19" s="48"/>
      <c r="D19" s="48">
        <f>SUM(B19:C19)</f>
        <v>0</v>
      </c>
      <c r="E19" s="48"/>
      <c r="F19" s="48"/>
      <c r="G19" s="48">
        <f>SUM(E19:F19)</f>
        <v>0</v>
      </c>
      <c r="H19" s="48"/>
      <c r="I19" s="48"/>
      <c r="J19" s="48">
        <f>SUM(H19:I19)</f>
        <v>0</v>
      </c>
      <c r="K19" s="48"/>
      <c r="L19" s="48"/>
      <c r="M19" s="48">
        <f>SUM(K19:L19)</f>
        <v>0</v>
      </c>
      <c r="N19" s="48"/>
      <c r="O19" s="48"/>
      <c r="P19" s="48">
        <f>SUM(N19:O19)</f>
        <v>0</v>
      </c>
      <c r="Q19" s="48"/>
      <c r="R19" s="48"/>
      <c r="S19" s="48">
        <f>SUM(Q19:R19)</f>
        <v>0</v>
      </c>
      <c r="T19" s="48"/>
      <c r="U19" s="48"/>
      <c r="V19" s="48">
        <f>SUM(T19:U19)</f>
        <v>0</v>
      </c>
      <c r="W19" s="48">
        <f>SUM(T19+Q19+N19+K19+H19+E19+B19)</f>
        <v>0</v>
      </c>
      <c r="X19" s="48">
        <f>SUM(U19+R19+O19+L19+I19+F19+C19)</f>
        <v>0</v>
      </c>
      <c r="Y19" s="48">
        <f>SUM(W19:X19)</f>
        <v>0</v>
      </c>
    </row>
    <row r="20" spans="1:25" ht="16.5" thickBot="1" x14ac:dyDescent="0.3">
      <c r="A20" s="106" t="s">
        <v>29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8"/>
    </row>
    <row r="21" spans="1:25" x14ac:dyDescent="0.25">
      <c r="A21" s="82" t="s">
        <v>30</v>
      </c>
      <c r="B21" s="84" t="s">
        <v>0</v>
      </c>
      <c r="C21" s="85"/>
      <c r="D21" s="109"/>
      <c r="E21" s="84" t="s">
        <v>1</v>
      </c>
      <c r="F21" s="85"/>
      <c r="G21" s="109"/>
      <c r="H21" s="84" t="s">
        <v>2</v>
      </c>
      <c r="I21" s="85"/>
      <c r="J21" s="109"/>
      <c r="K21" s="84" t="s">
        <v>3</v>
      </c>
      <c r="L21" s="85"/>
      <c r="M21" s="109"/>
      <c r="N21" s="84" t="s">
        <v>4</v>
      </c>
      <c r="O21" s="85"/>
      <c r="P21" s="109"/>
      <c r="Q21" s="84" t="s">
        <v>5</v>
      </c>
      <c r="R21" s="85"/>
      <c r="S21" s="109"/>
      <c r="T21" s="84" t="s">
        <v>6</v>
      </c>
      <c r="U21" s="85"/>
      <c r="V21" s="109"/>
      <c r="W21" s="84" t="s">
        <v>7</v>
      </c>
      <c r="X21" s="109"/>
      <c r="Y21" s="110" t="s">
        <v>8</v>
      </c>
    </row>
    <row r="22" spans="1:25" x14ac:dyDescent="0.25">
      <c r="A22" s="83"/>
      <c r="B22" s="2" t="s">
        <v>9</v>
      </c>
      <c r="C22" s="2" t="s">
        <v>10</v>
      </c>
      <c r="D22" s="13" t="s">
        <v>8</v>
      </c>
      <c r="E22" s="2" t="s">
        <v>9</v>
      </c>
      <c r="F22" s="2" t="s">
        <v>10</v>
      </c>
      <c r="G22" s="13" t="s">
        <v>8</v>
      </c>
      <c r="H22" s="2" t="s">
        <v>9</v>
      </c>
      <c r="I22" s="2" t="s">
        <v>10</v>
      </c>
      <c r="J22" s="13" t="s">
        <v>8</v>
      </c>
      <c r="K22" s="2" t="s">
        <v>9</v>
      </c>
      <c r="L22" s="2" t="s">
        <v>10</v>
      </c>
      <c r="M22" s="13" t="s">
        <v>8</v>
      </c>
      <c r="N22" s="2" t="s">
        <v>9</v>
      </c>
      <c r="O22" s="2" t="s">
        <v>10</v>
      </c>
      <c r="P22" s="13" t="s">
        <v>8</v>
      </c>
      <c r="Q22" s="2" t="s">
        <v>9</v>
      </c>
      <c r="R22" s="2" t="s">
        <v>10</v>
      </c>
      <c r="S22" s="13" t="s">
        <v>8</v>
      </c>
      <c r="T22" s="2" t="s">
        <v>9</v>
      </c>
      <c r="U22" s="2" t="s">
        <v>10</v>
      </c>
      <c r="V22" s="13" t="s">
        <v>8</v>
      </c>
      <c r="W22" s="2" t="s">
        <v>9</v>
      </c>
      <c r="X22" s="2" t="s">
        <v>10</v>
      </c>
      <c r="Y22" s="111"/>
    </row>
    <row r="23" spans="1:25" x14ac:dyDescent="0.25">
      <c r="A23" s="14" t="s">
        <v>53</v>
      </c>
      <c r="B23" s="6">
        <v>0</v>
      </c>
      <c r="C23" s="6">
        <v>1</v>
      </c>
      <c r="D23" s="7">
        <f>SUM(B23:C23)</f>
        <v>1</v>
      </c>
      <c r="E23" s="6">
        <v>0</v>
      </c>
      <c r="F23" s="6">
        <v>0</v>
      </c>
      <c r="G23" s="7">
        <f>SUM(E23:F23)</f>
        <v>0</v>
      </c>
      <c r="H23" s="6">
        <v>0</v>
      </c>
      <c r="I23" s="6">
        <v>0</v>
      </c>
      <c r="J23" s="7">
        <f>SUM(H23:I23)</f>
        <v>0</v>
      </c>
      <c r="K23" s="6">
        <v>0</v>
      </c>
      <c r="L23" s="6">
        <v>0</v>
      </c>
      <c r="M23" s="7">
        <f>SUM(K23:L23)</f>
        <v>0</v>
      </c>
      <c r="N23" s="6">
        <v>0</v>
      </c>
      <c r="O23" s="6">
        <v>0</v>
      </c>
      <c r="P23" s="7">
        <f>SUM(N23:O23)</f>
        <v>0</v>
      </c>
      <c r="Q23" s="6">
        <v>0</v>
      </c>
      <c r="R23" s="6">
        <v>0</v>
      </c>
      <c r="S23" s="7">
        <f>SUM(Q23:R23)</f>
        <v>0</v>
      </c>
      <c r="T23" s="6">
        <v>0</v>
      </c>
      <c r="U23" s="6">
        <v>0</v>
      </c>
      <c r="V23" s="7">
        <f>SUM(T23:U23)</f>
        <v>0</v>
      </c>
      <c r="W23" s="6">
        <f>SUM(T23+Q23+N23+K23+H23+E23+B23)</f>
        <v>0</v>
      </c>
      <c r="X23" s="6">
        <f t="shared" ref="X23:Y28" si="15">SUM(U23+R23+O23+L23+I23+F23+C23)</f>
        <v>1</v>
      </c>
      <c r="Y23" s="26">
        <f t="shared" si="15"/>
        <v>1</v>
      </c>
    </row>
    <row r="24" spans="1:25" x14ac:dyDescent="0.25">
      <c r="A24" s="14" t="s">
        <v>32</v>
      </c>
      <c r="B24" s="6">
        <v>0</v>
      </c>
      <c r="C24" s="6">
        <v>0</v>
      </c>
      <c r="D24" s="7">
        <f t="shared" ref="D24:D28" si="16">SUM(B24:C24)</f>
        <v>0</v>
      </c>
      <c r="E24" s="6">
        <v>1</v>
      </c>
      <c r="F24" s="6"/>
      <c r="G24" s="7">
        <f t="shared" ref="G24:G28" si="17">SUM(E24:F24)</f>
        <v>1</v>
      </c>
      <c r="H24" s="6">
        <v>0</v>
      </c>
      <c r="I24" s="6">
        <v>0</v>
      </c>
      <c r="J24" s="7">
        <f t="shared" ref="J24:J28" si="18">SUM(H24:I24)</f>
        <v>0</v>
      </c>
      <c r="K24" s="6">
        <v>0</v>
      </c>
      <c r="L24" s="6">
        <v>0</v>
      </c>
      <c r="M24" s="7">
        <f t="shared" ref="M24:M28" si="19">SUM(K24:L24)</f>
        <v>0</v>
      </c>
      <c r="N24" s="6">
        <v>0</v>
      </c>
      <c r="O24" s="6">
        <v>0</v>
      </c>
      <c r="P24" s="7">
        <f t="shared" ref="P24:P28" si="20">SUM(N24:O24)</f>
        <v>0</v>
      </c>
      <c r="Q24" s="6">
        <v>0</v>
      </c>
      <c r="R24" s="6">
        <v>0</v>
      </c>
      <c r="S24" s="7">
        <f t="shared" ref="S24:S28" si="21">SUM(Q24:R24)</f>
        <v>0</v>
      </c>
      <c r="T24" s="6">
        <v>0</v>
      </c>
      <c r="U24" s="6">
        <v>0</v>
      </c>
      <c r="V24" s="7">
        <f t="shared" ref="V24:V28" si="22">SUM(T24:U24)</f>
        <v>0</v>
      </c>
      <c r="W24" s="6">
        <f t="shared" ref="W24:W28" si="23">SUM(T24+Q24+N24+K24+H24+E24+B24)</f>
        <v>1</v>
      </c>
      <c r="X24" s="6">
        <f t="shared" si="15"/>
        <v>0</v>
      </c>
      <c r="Y24" s="26">
        <f t="shared" si="15"/>
        <v>1</v>
      </c>
    </row>
    <row r="25" spans="1:25" x14ac:dyDescent="0.25">
      <c r="A25" s="14" t="s">
        <v>33</v>
      </c>
      <c r="B25" s="6">
        <v>0</v>
      </c>
      <c r="C25" s="6">
        <v>1</v>
      </c>
      <c r="D25" s="7">
        <f t="shared" si="16"/>
        <v>1</v>
      </c>
      <c r="E25" s="6">
        <v>1</v>
      </c>
      <c r="F25" s="6">
        <v>5</v>
      </c>
      <c r="G25" s="7">
        <f t="shared" si="17"/>
        <v>6</v>
      </c>
      <c r="H25" s="6">
        <v>2</v>
      </c>
      <c r="I25" s="6">
        <v>2</v>
      </c>
      <c r="J25" s="7">
        <f t="shared" si="18"/>
        <v>4</v>
      </c>
      <c r="K25" s="6">
        <v>0</v>
      </c>
      <c r="L25" s="6">
        <v>0</v>
      </c>
      <c r="M25" s="7">
        <f t="shared" si="19"/>
        <v>0</v>
      </c>
      <c r="N25" s="6">
        <v>1</v>
      </c>
      <c r="O25" s="6">
        <v>0</v>
      </c>
      <c r="P25" s="7">
        <f t="shared" si="20"/>
        <v>1</v>
      </c>
      <c r="Q25" s="6">
        <v>0</v>
      </c>
      <c r="R25" s="6">
        <v>0</v>
      </c>
      <c r="S25" s="7">
        <f t="shared" si="21"/>
        <v>0</v>
      </c>
      <c r="T25" s="6">
        <v>0</v>
      </c>
      <c r="U25" s="6">
        <v>0</v>
      </c>
      <c r="V25" s="7">
        <f t="shared" si="22"/>
        <v>0</v>
      </c>
      <c r="W25" s="6">
        <f t="shared" si="23"/>
        <v>4</v>
      </c>
      <c r="X25" s="6">
        <f t="shared" si="15"/>
        <v>8</v>
      </c>
      <c r="Y25" s="26">
        <f t="shared" si="15"/>
        <v>12</v>
      </c>
    </row>
    <row r="26" spans="1:25" x14ac:dyDescent="0.25">
      <c r="A26" s="14" t="s">
        <v>11</v>
      </c>
      <c r="B26" s="6">
        <v>0</v>
      </c>
      <c r="C26" s="6">
        <v>0</v>
      </c>
      <c r="D26" s="7">
        <f t="shared" si="16"/>
        <v>0</v>
      </c>
      <c r="E26" s="6">
        <v>0</v>
      </c>
      <c r="F26" s="6">
        <v>0</v>
      </c>
      <c r="G26" s="7">
        <f t="shared" si="17"/>
        <v>0</v>
      </c>
      <c r="H26" s="6">
        <v>0</v>
      </c>
      <c r="I26" s="6">
        <v>0</v>
      </c>
      <c r="J26" s="7">
        <f t="shared" si="18"/>
        <v>0</v>
      </c>
      <c r="K26" s="6">
        <v>0</v>
      </c>
      <c r="L26" s="6">
        <v>0</v>
      </c>
      <c r="M26" s="7">
        <f t="shared" si="19"/>
        <v>0</v>
      </c>
      <c r="N26" s="6">
        <v>0</v>
      </c>
      <c r="O26" s="6">
        <v>0</v>
      </c>
      <c r="P26" s="7">
        <f t="shared" si="20"/>
        <v>0</v>
      </c>
      <c r="Q26" s="6">
        <v>0</v>
      </c>
      <c r="R26" s="6">
        <v>0</v>
      </c>
      <c r="S26" s="7">
        <f t="shared" si="21"/>
        <v>0</v>
      </c>
      <c r="T26" s="6">
        <v>0</v>
      </c>
      <c r="U26" s="6">
        <v>0</v>
      </c>
      <c r="V26" s="7">
        <f t="shared" si="22"/>
        <v>0</v>
      </c>
      <c r="W26" s="6">
        <f t="shared" si="23"/>
        <v>0</v>
      </c>
      <c r="X26" s="6">
        <f t="shared" si="15"/>
        <v>0</v>
      </c>
      <c r="Y26" s="26">
        <f t="shared" si="15"/>
        <v>0</v>
      </c>
    </row>
    <row r="27" spans="1:25" x14ac:dyDescent="0.25">
      <c r="A27" s="14" t="s">
        <v>51</v>
      </c>
      <c r="B27" s="6">
        <v>0</v>
      </c>
      <c r="C27" s="6">
        <v>0</v>
      </c>
      <c r="D27" s="7">
        <f t="shared" si="16"/>
        <v>0</v>
      </c>
      <c r="E27" s="6">
        <v>1</v>
      </c>
      <c r="F27" s="6">
        <v>1</v>
      </c>
      <c r="G27" s="7">
        <f t="shared" si="17"/>
        <v>2</v>
      </c>
      <c r="H27" s="6">
        <v>1</v>
      </c>
      <c r="I27" s="6">
        <v>1</v>
      </c>
      <c r="J27" s="7">
        <f t="shared" si="18"/>
        <v>2</v>
      </c>
      <c r="K27" s="6">
        <v>2</v>
      </c>
      <c r="L27" s="6">
        <v>1</v>
      </c>
      <c r="M27" s="7">
        <f t="shared" si="19"/>
        <v>3</v>
      </c>
      <c r="N27" s="6">
        <v>0</v>
      </c>
      <c r="O27" s="6">
        <v>1</v>
      </c>
      <c r="P27" s="7">
        <f t="shared" si="20"/>
        <v>1</v>
      </c>
      <c r="Q27" s="6">
        <v>0</v>
      </c>
      <c r="R27" s="6"/>
      <c r="S27" s="7">
        <f t="shared" si="21"/>
        <v>0</v>
      </c>
      <c r="T27" s="6">
        <v>0</v>
      </c>
      <c r="U27" s="6">
        <v>0</v>
      </c>
      <c r="V27" s="7">
        <f t="shared" si="22"/>
        <v>0</v>
      </c>
      <c r="W27" s="6">
        <f t="shared" si="23"/>
        <v>4</v>
      </c>
      <c r="X27" s="6">
        <f t="shared" si="15"/>
        <v>4</v>
      </c>
      <c r="Y27" s="26">
        <f t="shared" si="15"/>
        <v>8</v>
      </c>
    </row>
    <row r="28" spans="1:25" x14ac:dyDescent="0.25">
      <c r="A28" s="14" t="s">
        <v>52</v>
      </c>
      <c r="B28" s="6">
        <v>0</v>
      </c>
      <c r="C28" s="6">
        <v>0</v>
      </c>
      <c r="D28" s="7">
        <f t="shared" si="16"/>
        <v>0</v>
      </c>
      <c r="E28" s="6">
        <v>0</v>
      </c>
      <c r="F28" s="6">
        <v>0</v>
      </c>
      <c r="G28" s="7">
        <f t="shared" si="17"/>
        <v>0</v>
      </c>
      <c r="H28" s="6">
        <v>0</v>
      </c>
      <c r="I28" s="6">
        <v>0</v>
      </c>
      <c r="J28" s="7">
        <f t="shared" si="18"/>
        <v>0</v>
      </c>
      <c r="K28" s="6">
        <v>0</v>
      </c>
      <c r="L28" s="6">
        <v>0</v>
      </c>
      <c r="M28" s="7">
        <f t="shared" si="19"/>
        <v>0</v>
      </c>
      <c r="N28" s="6">
        <v>0</v>
      </c>
      <c r="O28" s="6">
        <v>1</v>
      </c>
      <c r="P28" s="7">
        <f t="shared" si="20"/>
        <v>1</v>
      </c>
      <c r="Q28" s="6">
        <v>0</v>
      </c>
      <c r="R28" s="6">
        <v>2</v>
      </c>
      <c r="S28" s="7">
        <f t="shared" si="21"/>
        <v>2</v>
      </c>
      <c r="T28" s="6">
        <v>0</v>
      </c>
      <c r="U28" s="6">
        <v>0</v>
      </c>
      <c r="V28" s="7">
        <f t="shared" si="22"/>
        <v>0</v>
      </c>
      <c r="W28" s="6">
        <f t="shared" si="23"/>
        <v>0</v>
      </c>
      <c r="X28" s="6">
        <f t="shared" si="15"/>
        <v>3</v>
      </c>
      <c r="Y28" s="26">
        <f t="shared" si="15"/>
        <v>3</v>
      </c>
    </row>
    <row r="29" spans="1:25" x14ac:dyDescent="0.25">
      <c r="A29" s="15" t="s">
        <v>12</v>
      </c>
      <c r="B29" s="16">
        <f t="shared" ref="B29:Y29" si="24">SUM(B23:B28)</f>
        <v>0</v>
      </c>
      <c r="C29" s="16">
        <f t="shared" si="24"/>
        <v>2</v>
      </c>
      <c r="D29" s="16">
        <f t="shared" si="24"/>
        <v>2</v>
      </c>
      <c r="E29" s="16">
        <f t="shared" si="24"/>
        <v>3</v>
      </c>
      <c r="F29" s="16">
        <f t="shared" si="24"/>
        <v>6</v>
      </c>
      <c r="G29" s="16">
        <f t="shared" si="24"/>
        <v>9</v>
      </c>
      <c r="H29" s="16">
        <f t="shared" si="24"/>
        <v>3</v>
      </c>
      <c r="I29" s="16">
        <f t="shared" si="24"/>
        <v>3</v>
      </c>
      <c r="J29" s="16">
        <f t="shared" si="24"/>
        <v>6</v>
      </c>
      <c r="K29" s="16">
        <f t="shared" si="24"/>
        <v>2</v>
      </c>
      <c r="L29" s="16">
        <f t="shared" si="24"/>
        <v>1</v>
      </c>
      <c r="M29" s="16">
        <f t="shared" si="24"/>
        <v>3</v>
      </c>
      <c r="N29" s="16">
        <f t="shared" si="24"/>
        <v>1</v>
      </c>
      <c r="O29" s="16">
        <f t="shared" si="24"/>
        <v>2</v>
      </c>
      <c r="P29" s="16">
        <f t="shared" si="24"/>
        <v>3</v>
      </c>
      <c r="Q29" s="16">
        <f t="shared" si="24"/>
        <v>0</v>
      </c>
      <c r="R29" s="16">
        <f t="shared" si="24"/>
        <v>2</v>
      </c>
      <c r="S29" s="16">
        <f t="shared" si="24"/>
        <v>2</v>
      </c>
      <c r="T29" s="16">
        <f t="shared" si="24"/>
        <v>0</v>
      </c>
      <c r="U29" s="16">
        <f t="shared" si="24"/>
        <v>0</v>
      </c>
      <c r="V29" s="16">
        <f t="shared" si="24"/>
        <v>0</v>
      </c>
      <c r="W29" s="16">
        <f t="shared" si="24"/>
        <v>9</v>
      </c>
      <c r="X29" s="16">
        <f t="shared" si="24"/>
        <v>16</v>
      </c>
      <c r="Y29" s="16">
        <f t="shared" si="24"/>
        <v>25</v>
      </c>
    </row>
    <row r="30" spans="1:25" x14ac:dyDescent="0.25">
      <c r="A30" s="49" t="s">
        <v>34</v>
      </c>
      <c r="B30" s="50"/>
      <c r="C30" s="50"/>
      <c r="D30" s="51">
        <f>SUM(B30)</f>
        <v>0</v>
      </c>
      <c r="E30" s="50"/>
      <c r="F30" s="50"/>
      <c r="G30" s="51">
        <f>SUM(E30)</f>
        <v>0</v>
      </c>
      <c r="H30" s="50">
        <v>0</v>
      </c>
      <c r="I30" s="50">
        <v>0</v>
      </c>
      <c r="J30" s="51">
        <f>SUM(H30:I30)</f>
        <v>0</v>
      </c>
      <c r="K30" s="50">
        <v>0</v>
      </c>
      <c r="L30" s="50">
        <v>0</v>
      </c>
      <c r="M30" s="51">
        <f>SUM(K30:L30)</f>
        <v>0</v>
      </c>
      <c r="N30" s="50"/>
      <c r="O30" s="50"/>
      <c r="P30" s="51">
        <f>SUM(N30:O30)</f>
        <v>0</v>
      </c>
      <c r="Q30" s="50"/>
      <c r="R30" s="50"/>
      <c r="S30" s="51">
        <f>SUM(Q30:R30)</f>
        <v>0</v>
      </c>
      <c r="T30" s="50"/>
      <c r="U30" s="50"/>
      <c r="V30" s="51">
        <f>SUM(T30:U30)</f>
        <v>0</v>
      </c>
      <c r="W30" s="50">
        <v>2</v>
      </c>
      <c r="X30" s="50">
        <v>4</v>
      </c>
      <c r="Y30" s="51">
        <f>SUM(W30:X30)</f>
        <v>6</v>
      </c>
    </row>
    <row r="31" spans="1:2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5">
      <c r="A32" s="18" t="s">
        <v>45</v>
      </c>
      <c r="B32" s="88">
        <v>0</v>
      </c>
      <c r="C32" s="89"/>
      <c r="D32" s="90"/>
      <c r="E32" s="88">
        <v>0</v>
      </c>
      <c r="F32" s="89"/>
      <c r="G32" s="90"/>
      <c r="H32" s="88">
        <v>0</v>
      </c>
      <c r="I32" s="89"/>
      <c r="J32" s="90"/>
      <c r="K32" s="88">
        <v>0</v>
      </c>
      <c r="L32" s="89"/>
      <c r="M32" s="90"/>
      <c r="N32" s="88">
        <v>0</v>
      </c>
      <c r="O32" s="89"/>
      <c r="P32" s="90"/>
      <c r="Q32" s="88">
        <v>0</v>
      </c>
      <c r="R32" s="89"/>
      <c r="S32" s="90"/>
      <c r="T32" s="88">
        <v>0</v>
      </c>
      <c r="U32" s="89"/>
      <c r="V32" s="90"/>
      <c r="W32" s="88">
        <f>SUM(B32:V32)</f>
        <v>0</v>
      </c>
      <c r="X32" s="89"/>
      <c r="Y32" s="90"/>
    </row>
    <row r="33" spans="1:25" x14ac:dyDescent="0.25">
      <c r="A33" s="18" t="s">
        <v>35</v>
      </c>
      <c r="B33" s="88">
        <v>0</v>
      </c>
      <c r="C33" s="89"/>
      <c r="D33" s="90"/>
      <c r="E33" s="88">
        <v>0</v>
      </c>
      <c r="F33" s="89"/>
      <c r="G33" s="90"/>
      <c r="H33" s="88">
        <v>0</v>
      </c>
      <c r="I33" s="89"/>
      <c r="J33" s="90"/>
      <c r="K33" s="88">
        <v>0</v>
      </c>
      <c r="L33" s="89"/>
      <c r="M33" s="90"/>
      <c r="N33" s="88">
        <v>0</v>
      </c>
      <c r="O33" s="89"/>
      <c r="P33" s="90"/>
      <c r="Q33" s="88">
        <v>0</v>
      </c>
      <c r="R33" s="89"/>
      <c r="S33" s="90"/>
      <c r="T33" s="88">
        <v>0</v>
      </c>
      <c r="U33" s="89"/>
      <c r="V33" s="90"/>
      <c r="W33" s="88">
        <f>SUM(B33:V33)</f>
        <v>0</v>
      </c>
      <c r="X33" s="89"/>
      <c r="Y33" s="90"/>
    </row>
    <row r="34" spans="1:25" x14ac:dyDescent="0.25">
      <c r="A34" s="18" t="s">
        <v>36</v>
      </c>
      <c r="B34" s="88">
        <v>0</v>
      </c>
      <c r="C34" s="89"/>
      <c r="D34" s="90"/>
      <c r="E34" s="88">
        <v>0</v>
      </c>
      <c r="F34" s="89"/>
      <c r="G34" s="90"/>
      <c r="H34" s="88">
        <v>0</v>
      </c>
      <c r="I34" s="89"/>
      <c r="J34" s="90"/>
      <c r="K34" s="88">
        <v>0</v>
      </c>
      <c r="L34" s="89"/>
      <c r="M34" s="90"/>
      <c r="N34" s="88">
        <v>0</v>
      </c>
      <c r="O34" s="89"/>
      <c r="P34" s="90"/>
      <c r="Q34" s="88">
        <v>0</v>
      </c>
      <c r="R34" s="89"/>
      <c r="S34" s="90"/>
      <c r="T34" s="88">
        <v>0</v>
      </c>
      <c r="U34" s="89"/>
      <c r="V34" s="90"/>
      <c r="W34" s="88">
        <v>0</v>
      </c>
      <c r="X34" s="89"/>
      <c r="Y34" s="90"/>
    </row>
    <row r="35" spans="1:25" x14ac:dyDescent="0.25">
      <c r="A35" s="18" t="s">
        <v>37</v>
      </c>
      <c r="B35" s="91">
        <f>SUM(B32:D34)</f>
        <v>0</v>
      </c>
      <c r="C35" s="92"/>
      <c r="D35" s="93"/>
      <c r="E35" s="91">
        <f>SUM(E32:G34)</f>
        <v>0</v>
      </c>
      <c r="F35" s="92"/>
      <c r="G35" s="93"/>
      <c r="H35" s="91">
        <f>SUM(H32:J34)</f>
        <v>0</v>
      </c>
      <c r="I35" s="92"/>
      <c r="J35" s="93"/>
      <c r="K35" s="91">
        <f>SUM(K32:M34)</f>
        <v>0</v>
      </c>
      <c r="L35" s="92"/>
      <c r="M35" s="93"/>
      <c r="N35" s="91">
        <f>SUM(N32:P34)</f>
        <v>0</v>
      </c>
      <c r="O35" s="92"/>
      <c r="P35" s="93"/>
      <c r="Q35" s="91">
        <f>SUM(Q32:S34)</f>
        <v>0</v>
      </c>
      <c r="R35" s="92"/>
      <c r="S35" s="93"/>
      <c r="T35" s="91">
        <f>SUM(T32:V34)</f>
        <v>0</v>
      </c>
      <c r="U35" s="92"/>
      <c r="V35" s="93"/>
      <c r="W35" s="91">
        <f>SUM(W32:Y34)</f>
        <v>0</v>
      </c>
      <c r="X35" s="92"/>
      <c r="Y35" s="93"/>
    </row>
    <row r="36" spans="1:25" ht="16.5" thickBot="1" x14ac:dyDescent="0.3">
      <c r="A36" s="52" t="s">
        <v>38</v>
      </c>
      <c r="B36" s="67">
        <f>SUM(B35)</f>
        <v>0</v>
      </c>
      <c r="C36" s="68"/>
      <c r="D36" s="69"/>
      <c r="E36" s="67">
        <f t="shared" ref="E36" si="25">SUM(E35)</f>
        <v>0</v>
      </c>
      <c r="F36" s="68"/>
      <c r="G36" s="69"/>
      <c r="H36" s="67">
        <f t="shared" ref="H36" si="26">SUM(H35)</f>
        <v>0</v>
      </c>
      <c r="I36" s="68"/>
      <c r="J36" s="69"/>
      <c r="K36" s="67">
        <f t="shared" ref="K36" si="27">SUM(K35)</f>
        <v>0</v>
      </c>
      <c r="L36" s="68"/>
      <c r="M36" s="69"/>
      <c r="N36" s="67">
        <f t="shared" ref="N36" si="28">SUM(N35)</f>
        <v>0</v>
      </c>
      <c r="O36" s="68"/>
      <c r="P36" s="69"/>
      <c r="Q36" s="67">
        <f t="shared" ref="Q36" si="29">SUM(Q35)</f>
        <v>0</v>
      </c>
      <c r="R36" s="68"/>
      <c r="S36" s="69"/>
      <c r="T36" s="67">
        <f t="shared" ref="T36" si="30">SUM(T35)</f>
        <v>0</v>
      </c>
      <c r="U36" s="68"/>
      <c r="V36" s="69"/>
      <c r="W36" s="67">
        <f t="shared" ref="W36" si="31">SUM(W35)</f>
        <v>0</v>
      </c>
      <c r="X36" s="68"/>
      <c r="Y36" s="69"/>
    </row>
    <row r="37" spans="1:25" ht="20.25" thickBot="1" x14ac:dyDescent="0.45">
      <c r="A37" s="78" t="s">
        <v>39</v>
      </c>
      <c r="B37" s="79"/>
      <c r="C37" s="79"/>
      <c r="D37" s="79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1"/>
    </row>
    <row r="38" spans="1:25" ht="15.75" customHeight="1" x14ac:dyDescent="0.25">
      <c r="A38" s="82" t="s">
        <v>40</v>
      </c>
      <c r="B38" s="84" t="s">
        <v>13</v>
      </c>
      <c r="C38" s="85"/>
      <c r="D38" s="86"/>
      <c r="E38" s="87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4"/>
      <c r="W38" s="75" t="s">
        <v>13</v>
      </c>
      <c r="X38" s="76"/>
      <c r="Y38" s="77"/>
    </row>
    <row r="39" spans="1:25" x14ac:dyDescent="0.25">
      <c r="A39" s="83"/>
      <c r="B39" s="13" t="s">
        <v>9</v>
      </c>
      <c r="C39" s="13" t="s">
        <v>10</v>
      </c>
      <c r="D39" s="19" t="s">
        <v>8</v>
      </c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3" t="s">
        <v>9</v>
      </c>
      <c r="X39" s="13" t="s">
        <v>10</v>
      </c>
      <c r="Y39" s="13" t="s">
        <v>8</v>
      </c>
    </row>
    <row r="40" spans="1:25" x14ac:dyDescent="0.25">
      <c r="A40" s="14" t="s">
        <v>31</v>
      </c>
      <c r="B40" s="6">
        <v>0</v>
      </c>
      <c r="C40" s="6">
        <v>0</v>
      </c>
      <c r="D40" s="22">
        <f>SUM(B40:C40)</f>
        <v>0</v>
      </c>
      <c r="E40" s="23"/>
      <c r="F40" s="24"/>
      <c r="G40" s="25"/>
      <c r="H40" s="24"/>
      <c r="I40" s="24"/>
      <c r="J40" s="25"/>
      <c r="K40" s="24"/>
      <c r="L40" s="24"/>
      <c r="M40" s="25"/>
      <c r="N40" s="24"/>
      <c r="O40" s="24"/>
      <c r="P40" s="25"/>
      <c r="Q40" s="24"/>
      <c r="R40" s="24"/>
      <c r="S40" s="25"/>
      <c r="T40" s="24"/>
      <c r="U40" s="24"/>
      <c r="V40" s="25"/>
      <c r="W40" s="6">
        <f>B40</f>
        <v>0</v>
      </c>
      <c r="X40" s="6">
        <f>C40</f>
        <v>0</v>
      </c>
      <c r="Y40" s="22">
        <f>SUM(W40:X40)</f>
        <v>0</v>
      </c>
    </row>
    <row r="41" spans="1:25" x14ac:dyDescent="0.25">
      <c r="A41" s="14" t="s">
        <v>32</v>
      </c>
      <c r="B41" s="6">
        <v>0</v>
      </c>
      <c r="C41" s="6">
        <v>0</v>
      </c>
      <c r="D41" s="22">
        <f t="shared" ref="D41:D46" si="32">SUM(B41:C41)</f>
        <v>0</v>
      </c>
      <c r="E41" s="23"/>
      <c r="F41" s="24"/>
      <c r="G41" s="25"/>
      <c r="H41" s="24"/>
      <c r="I41" s="24"/>
      <c r="J41" s="25"/>
      <c r="K41" s="24"/>
      <c r="L41" s="24"/>
      <c r="M41" s="25"/>
      <c r="N41" s="24"/>
      <c r="O41" s="24"/>
      <c r="P41" s="25"/>
      <c r="Q41" s="24"/>
      <c r="R41" s="24"/>
      <c r="S41" s="25"/>
      <c r="T41" s="24"/>
      <c r="U41" s="24"/>
      <c r="V41" s="25"/>
      <c r="W41" s="6">
        <f>B41</f>
        <v>0</v>
      </c>
      <c r="X41" s="6">
        <f>C41</f>
        <v>0</v>
      </c>
      <c r="Y41" s="22">
        <f>SUM(W41:X41)</f>
        <v>0</v>
      </c>
    </row>
    <row r="42" spans="1:25" x14ac:dyDescent="0.25">
      <c r="A42" s="14" t="s">
        <v>33</v>
      </c>
      <c r="B42" s="6">
        <v>0</v>
      </c>
      <c r="C42" s="6">
        <v>0</v>
      </c>
      <c r="D42" s="22">
        <f t="shared" si="32"/>
        <v>0</v>
      </c>
      <c r="E42" s="23"/>
      <c r="F42" s="24"/>
      <c r="G42" s="25"/>
      <c r="H42" s="24"/>
      <c r="I42" s="24"/>
      <c r="J42" s="25"/>
      <c r="K42" s="24"/>
      <c r="L42" s="24"/>
      <c r="M42" s="25"/>
      <c r="N42" s="24"/>
      <c r="O42" s="24"/>
      <c r="P42" s="25"/>
      <c r="Q42" s="24"/>
      <c r="R42" s="24"/>
      <c r="S42" s="25"/>
      <c r="T42" s="24"/>
      <c r="U42" s="24"/>
      <c r="V42" s="25"/>
      <c r="W42" s="6">
        <f t="shared" ref="W42:X46" si="33">B42</f>
        <v>0</v>
      </c>
      <c r="X42" s="6">
        <f t="shared" si="33"/>
        <v>0</v>
      </c>
      <c r="Y42" s="22">
        <f t="shared" ref="Y42:Y46" si="34">SUM(W42:X42)</f>
        <v>0</v>
      </c>
    </row>
    <row r="43" spans="1:25" x14ac:dyDescent="0.25">
      <c r="A43" s="14" t="s">
        <v>41</v>
      </c>
      <c r="B43" s="6">
        <v>0</v>
      </c>
      <c r="C43" s="6">
        <v>0</v>
      </c>
      <c r="D43" s="22">
        <f t="shared" si="32"/>
        <v>0</v>
      </c>
      <c r="E43" s="23"/>
      <c r="F43" s="24"/>
      <c r="G43" s="25"/>
      <c r="H43" s="24"/>
      <c r="I43" s="24"/>
      <c r="J43" s="25"/>
      <c r="K43" s="24"/>
      <c r="L43" s="24"/>
      <c r="M43" s="25"/>
      <c r="N43" s="24"/>
      <c r="O43" s="24"/>
      <c r="P43" s="25"/>
      <c r="Q43" s="24"/>
      <c r="R43" s="24"/>
      <c r="S43" s="25"/>
      <c r="T43" s="24"/>
      <c r="U43" s="24"/>
      <c r="V43" s="25"/>
      <c r="W43" s="6">
        <f t="shared" si="33"/>
        <v>0</v>
      </c>
      <c r="X43" s="6">
        <f t="shared" si="33"/>
        <v>0</v>
      </c>
      <c r="Y43" s="22">
        <f t="shared" si="34"/>
        <v>0</v>
      </c>
    </row>
    <row r="44" spans="1:25" x14ac:dyDescent="0.25">
      <c r="A44" s="14" t="s">
        <v>51</v>
      </c>
      <c r="B44" s="6">
        <v>0</v>
      </c>
      <c r="C44" s="6">
        <v>0</v>
      </c>
      <c r="D44" s="22">
        <f t="shared" si="32"/>
        <v>0</v>
      </c>
      <c r="E44" s="23"/>
      <c r="F44" s="24"/>
      <c r="G44" s="25"/>
      <c r="H44" s="24"/>
      <c r="I44" s="24"/>
      <c r="J44" s="25"/>
      <c r="K44" s="24"/>
      <c r="L44" s="24"/>
      <c r="M44" s="25"/>
      <c r="N44" s="24"/>
      <c r="O44" s="24"/>
      <c r="P44" s="25"/>
      <c r="Q44" s="24"/>
      <c r="R44" s="24"/>
      <c r="S44" s="25"/>
      <c r="T44" s="24"/>
      <c r="U44" s="24"/>
      <c r="V44" s="25"/>
      <c r="W44" s="6">
        <f t="shared" si="33"/>
        <v>0</v>
      </c>
      <c r="X44" s="6">
        <f t="shared" si="33"/>
        <v>0</v>
      </c>
      <c r="Y44" s="22">
        <f t="shared" si="34"/>
        <v>0</v>
      </c>
    </row>
    <row r="45" spans="1:25" x14ac:dyDescent="0.25">
      <c r="A45" s="14" t="s">
        <v>52</v>
      </c>
      <c r="B45" s="6">
        <v>0</v>
      </c>
      <c r="C45" s="6">
        <v>0</v>
      </c>
      <c r="D45" s="22">
        <f t="shared" si="32"/>
        <v>0</v>
      </c>
      <c r="E45" s="23"/>
      <c r="F45" s="24"/>
      <c r="G45" s="25"/>
      <c r="H45" s="24"/>
      <c r="I45" s="24"/>
      <c r="J45" s="25"/>
      <c r="K45" s="24"/>
      <c r="L45" s="24"/>
      <c r="M45" s="25"/>
      <c r="N45" s="24"/>
      <c r="O45" s="24"/>
      <c r="P45" s="25"/>
      <c r="Q45" s="24"/>
      <c r="R45" s="24"/>
      <c r="S45" s="25"/>
      <c r="T45" s="24"/>
      <c r="U45" s="24"/>
      <c r="V45" s="25"/>
      <c r="W45" s="6">
        <f t="shared" si="33"/>
        <v>0</v>
      </c>
      <c r="X45" s="6">
        <f t="shared" si="33"/>
        <v>0</v>
      </c>
      <c r="Y45" s="22">
        <f t="shared" si="34"/>
        <v>0</v>
      </c>
    </row>
    <row r="46" spans="1:25" ht="16.5" thickBot="1" x14ac:dyDescent="0.3">
      <c r="A46" s="14" t="s">
        <v>13</v>
      </c>
      <c r="B46" s="6">
        <f>SUM(B40:B45)</f>
        <v>0</v>
      </c>
      <c r="C46" s="6">
        <f>SUM(C40:C45)</f>
        <v>0</v>
      </c>
      <c r="D46" s="22">
        <f t="shared" si="32"/>
        <v>0</v>
      </c>
      <c r="E46" s="27"/>
      <c r="F46" s="28"/>
      <c r="G46" s="29"/>
      <c r="H46" s="28"/>
      <c r="I46" s="28"/>
      <c r="J46" s="29"/>
      <c r="K46" s="28"/>
      <c r="L46" s="28"/>
      <c r="M46" s="29"/>
      <c r="N46" s="28"/>
      <c r="O46" s="28"/>
      <c r="P46" s="29"/>
      <c r="Q46" s="28"/>
      <c r="R46" s="28"/>
      <c r="S46" s="29"/>
      <c r="T46" s="28"/>
      <c r="U46" s="28"/>
      <c r="V46" s="29"/>
      <c r="W46" s="6">
        <f t="shared" si="33"/>
        <v>0</v>
      </c>
      <c r="X46" s="6">
        <f t="shared" si="33"/>
        <v>0</v>
      </c>
      <c r="Y46" s="22">
        <f t="shared" si="34"/>
        <v>0</v>
      </c>
    </row>
    <row r="47" spans="1:25" ht="19.5" x14ac:dyDescent="0.25">
      <c r="A47" s="57" t="s">
        <v>42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9"/>
    </row>
    <row r="48" spans="1:25" x14ac:dyDescent="0.25">
      <c r="A48" s="60" t="s">
        <v>46</v>
      </c>
      <c r="B48" s="62" t="s">
        <v>0</v>
      </c>
      <c r="C48" s="63"/>
      <c r="D48" s="64"/>
      <c r="E48" s="62" t="s">
        <v>1</v>
      </c>
      <c r="F48" s="63"/>
      <c r="G48" s="64"/>
      <c r="H48" s="62" t="s">
        <v>2</v>
      </c>
      <c r="I48" s="63"/>
      <c r="J48" s="64"/>
      <c r="K48" s="62" t="s">
        <v>3</v>
      </c>
      <c r="L48" s="63"/>
      <c r="M48" s="64"/>
      <c r="N48" s="62" t="s">
        <v>4</v>
      </c>
      <c r="O48" s="63"/>
      <c r="P48" s="64"/>
      <c r="Q48" s="62" t="s">
        <v>5</v>
      </c>
      <c r="R48" s="63"/>
      <c r="S48" s="64"/>
      <c r="T48" s="62" t="s">
        <v>6</v>
      </c>
      <c r="U48" s="63"/>
      <c r="V48" s="64"/>
      <c r="W48" s="62" t="s">
        <v>7</v>
      </c>
      <c r="X48" s="64"/>
      <c r="Y48" s="65" t="s">
        <v>8</v>
      </c>
    </row>
    <row r="49" spans="1:30" x14ac:dyDescent="0.25">
      <c r="A49" s="61"/>
      <c r="B49" s="53" t="s">
        <v>9</v>
      </c>
      <c r="C49" s="53" t="s">
        <v>10</v>
      </c>
      <c r="D49" s="53" t="s">
        <v>8</v>
      </c>
      <c r="E49" s="53" t="s">
        <v>9</v>
      </c>
      <c r="F49" s="53" t="s">
        <v>10</v>
      </c>
      <c r="G49" s="53" t="s">
        <v>8</v>
      </c>
      <c r="H49" s="53" t="s">
        <v>9</v>
      </c>
      <c r="I49" s="53" t="s">
        <v>10</v>
      </c>
      <c r="J49" s="53" t="s">
        <v>8</v>
      </c>
      <c r="K49" s="53" t="s">
        <v>9</v>
      </c>
      <c r="L49" s="53" t="s">
        <v>10</v>
      </c>
      <c r="M49" s="53" t="s">
        <v>8</v>
      </c>
      <c r="N49" s="53" t="s">
        <v>9</v>
      </c>
      <c r="O49" s="53" t="s">
        <v>10</v>
      </c>
      <c r="P49" s="53" t="s">
        <v>8</v>
      </c>
      <c r="Q49" s="53" t="s">
        <v>9</v>
      </c>
      <c r="R49" s="53" t="s">
        <v>10</v>
      </c>
      <c r="S49" s="53" t="s">
        <v>8</v>
      </c>
      <c r="T49" s="53" t="s">
        <v>9</v>
      </c>
      <c r="U49" s="53" t="s">
        <v>10</v>
      </c>
      <c r="V49" s="53" t="s">
        <v>8</v>
      </c>
      <c r="W49" s="53" t="s">
        <v>9</v>
      </c>
      <c r="X49" s="53" t="s">
        <v>10</v>
      </c>
      <c r="Y49" s="66"/>
    </row>
    <row r="50" spans="1:30" x14ac:dyDescent="0.25">
      <c r="A50" s="30" t="s">
        <v>48</v>
      </c>
      <c r="B50" s="6">
        <v>0</v>
      </c>
      <c r="C50" s="6">
        <v>0</v>
      </c>
      <c r="D50" s="7">
        <f>SUM(B50:C50)</f>
        <v>0</v>
      </c>
      <c r="E50" s="6">
        <v>0</v>
      </c>
      <c r="F50" s="6">
        <v>0</v>
      </c>
      <c r="G50" s="7">
        <f>SUM(E50:F50)</f>
        <v>0</v>
      </c>
      <c r="H50" s="6">
        <v>0</v>
      </c>
      <c r="I50" s="6">
        <v>0</v>
      </c>
      <c r="J50" s="7">
        <f>SUM(H50:I50)</f>
        <v>0</v>
      </c>
      <c r="K50" s="6">
        <v>0</v>
      </c>
      <c r="L50" s="6">
        <v>0</v>
      </c>
      <c r="M50" s="7">
        <f>SUM(K50:L50)</f>
        <v>0</v>
      </c>
      <c r="N50" s="6">
        <v>0</v>
      </c>
      <c r="O50" s="6">
        <v>0</v>
      </c>
      <c r="P50" s="7">
        <f>SUM(N50:O50)</f>
        <v>0</v>
      </c>
      <c r="Q50" s="6">
        <v>0</v>
      </c>
      <c r="R50" s="6">
        <v>0</v>
      </c>
      <c r="S50" s="7">
        <f>SUM(Q50:R50)</f>
        <v>0</v>
      </c>
      <c r="T50" s="6">
        <v>0</v>
      </c>
      <c r="U50" s="6">
        <v>0</v>
      </c>
      <c r="V50" s="7">
        <f>SUM(T50:U50)</f>
        <v>0</v>
      </c>
      <c r="W50" s="6">
        <f>SUM(T50+Q50+N50+K50+H50+E50+B50)</f>
        <v>0</v>
      </c>
      <c r="X50" s="6">
        <f t="shared" ref="X50:Y50" si="35">SUM(U50+R50+O50+L50+I50+F50+C50)</f>
        <v>0</v>
      </c>
      <c r="Y50" s="26">
        <f t="shared" si="35"/>
        <v>0</v>
      </c>
    </row>
    <row r="51" spans="1:30" x14ac:dyDescent="0.25">
      <c r="A51" s="31" t="s">
        <v>14</v>
      </c>
      <c r="B51" s="6">
        <v>0</v>
      </c>
      <c r="C51" s="6">
        <v>0</v>
      </c>
      <c r="D51" s="7">
        <f>SUM(B51:C51)</f>
        <v>0</v>
      </c>
      <c r="E51" s="32"/>
      <c r="F51" s="33"/>
      <c r="G51" s="34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5"/>
      <c r="W51" s="6">
        <v>0</v>
      </c>
      <c r="X51" s="6">
        <v>0</v>
      </c>
      <c r="Y51" s="7">
        <f t="shared" ref="Y51:Y54" si="36">X51+W51</f>
        <v>0</v>
      </c>
    </row>
    <row r="52" spans="1:30" x14ac:dyDescent="0.25">
      <c r="A52" s="31" t="s">
        <v>47</v>
      </c>
      <c r="B52" s="6">
        <v>0</v>
      </c>
      <c r="C52" s="6">
        <v>0</v>
      </c>
      <c r="D52" s="7">
        <f t="shared" ref="D52:D54" si="37">SUM(B52:C52)</f>
        <v>0</v>
      </c>
      <c r="E52" s="38"/>
      <c r="F52" s="39"/>
      <c r="G52" s="40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41"/>
      <c r="W52" s="6">
        <v>23</v>
      </c>
      <c r="X52" s="6">
        <v>71</v>
      </c>
      <c r="Y52" s="7">
        <f t="shared" si="36"/>
        <v>94</v>
      </c>
      <c r="AA52" s="4">
        <v>37</v>
      </c>
      <c r="AB52" s="4">
        <v>81</v>
      </c>
      <c r="AC52" s="4">
        <v>118</v>
      </c>
      <c r="AD52" s="1" t="s">
        <v>57</v>
      </c>
    </row>
    <row r="53" spans="1:30" x14ac:dyDescent="0.25">
      <c r="A53" s="31" t="s">
        <v>43</v>
      </c>
      <c r="B53" s="6">
        <v>0</v>
      </c>
      <c r="C53" s="6">
        <v>0</v>
      </c>
      <c r="D53" s="7">
        <f t="shared" si="37"/>
        <v>0</v>
      </c>
      <c r="E53" s="70" t="s">
        <v>44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6">
        <v>10</v>
      </c>
      <c r="X53" s="6">
        <v>23</v>
      </c>
      <c r="Y53" s="7">
        <f t="shared" si="36"/>
        <v>33</v>
      </c>
      <c r="AA53" s="16">
        <v>9</v>
      </c>
      <c r="AB53" s="16">
        <v>16</v>
      </c>
      <c r="AC53" s="16">
        <v>25</v>
      </c>
      <c r="AD53" s="1" t="s">
        <v>58</v>
      </c>
    </row>
    <row r="54" spans="1:30" x14ac:dyDescent="0.25">
      <c r="A54" s="31" t="s">
        <v>15</v>
      </c>
      <c r="B54" s="6">
        <v>0</v>
      </c>
      <c r="C54" s="6">
        <v>0</v>
      </c>
      <c r="D54" s="7">
        <f t="shared" si="37"/>
        <v>0</v>
      </c>
      <c r="E54" s="70" t="s">
        <v>44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6">
        <v>1</v>
      </c>
      <c r="X54" s="6">
        <v>2</v>
      </c>
      <c r="Y54" s="7">
        <f t="shared" si="36"/>
        <v>3</v>
      </c>
      <c r="AA54" s="50">
        <v>2</v>
      </c>
      <c r="AB54" s="50">
        <v>4</v>
      </c>
      <c r="AC54" s="51">
        <v>6</v>
      </c>
      <c r="AD54" s="1" t="s">
        <v>55</v>
      </c>
    </row>
    <row r="55" spans="1:30" x14ac:dyDescent="0.25">
      <c r="A55" s="36" t="s">
        <v>13</v>
      </c>
      <c r="B55" s="37">
        <f>SUM(B50:B54)</f>
        <v>0</v>
      </c>
      <c r="C55" s="37">
        <f t="shared" ref="C55:V55" si="38">SUM(C50:C54)</f>
        <v>0</v>
      </c>
      <c r="D55" s="37">
        <f t="shared" si="38"/>
        <v>0</v>
      </c>
      <c r="E55" s="37">
        <f t="shared" si="38"/>
        <v>0</v>
      </c>
      <c r="F55" s="37">
        <f t="shared" si="38"/>
        <v>0</v>
      </c>
      <c r="G55" s="37">
        <f t="shared" si="38"/>
        <v>0</v>
      </c>
      <c r="H55" s="37">
        <f t="shared" si="38"/>
        <v>0</v>
      </c>
      <c r="I55" s="37">
        <f t="shared" si="38"/>
        <v>0</v>
      </c>
      <c r="J55" s="37">
        <f t="shared" si="38"/>
        <v>0</v>
      </c>
      <c r="K55" s="37">
        <f t="shared" si="38"/>
        <v>0</v>
      </c>
      <c r="L55" s="37">
        <f t="shared" si="38"/>
        <v>0</v>
      </c>
      <c r="M55" s="37">
        <f t="shared" si="38"/>
        <v>0</v>
      </c>
      <c r="N55" s="37">
        <f t="shared" si="38"/>
        <v>0</v>
      </c>
      <c r="O55" s="37">
        <f t="shared" si="38"/>
        <v>0</v>
      </c>
      <c r="P55" s="37">
        <f t="shared" si="38"/>
        <v>0</v>
      </c>
      <c r="Q55" s="37">
        <f t="shared" si="38"/>
        <v>0</v>
      </c>
      <c r="R55" s="37">
        <f t="shared" si="38"/>
        <v>0</v>
      </c>
      <c r="S55" s="37">
        <f t="shared" si="38"/>
        <v>0</v>
      </c>
      <c r="T55" s="37">
        <f t="shared" si="38"/>
        <v>0</v>
      </c>
      <c r="U55" s="37">
        <f t="shared" si="38"/>
        <v>0</v>
      </c>
      <c r="V55" s="37">
        <f t="shared" si="38"/>
        <v>0</v>
      </c>
      <c r="W55" s="37">
        <f>SUM(W50:W54)</f>
        <v>34</v>
      </c>
      <c r="X55" s="37">
        <f t="shared" ref="X55:Y55" si="39">SUM(X50:X54)</f>
        <v>96</v>
      </c>
      <c r="Y55" s="37">
        <f t="shared" si="39"/>
        <v>130</v>
      </c>
      <c r="AA55" s="37">
        <v>34</v>
      </c>
      <c r="AB55" s="37">
        <v>96</v>
      </c>
      <c r="AC55" s="37">
        <v>130</v>
      </c>
      <c r="AD55" s="1" t="s">
        <v>56</v>
      </c>
    </row>
    <row r="56" spans="1:30" ht="18" x14ac:dyDescent="0.25">
      <c r="A56" s="54" t="s">
        <v>54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  <c r="W56" s="45">
        <v>82</v>
      </c>
      <c r="X56" s="45">
        <v>197</v>
      </c>
      <c r="Y56" s="45">
        <v>279</v>
      </c>
      <c r="AA56" s="44">
        <f>SUM(AA52:AA55)</f>
        <v>82</v>
      </c>
      <c r="AB56" s="44">
        <f>SUM(AB52:AB55)</f>
        <v>197</v>
      </c>
      <c r="AC56" s="44">
        <f>SUM(AC52:AC55)</f>
        <v>279</v>
      </c>
    </row>
    <row r="57" spans="1:30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3"/>
      <c r="X57" s="43"/>
      <c r="Y57" s="43"/>
    </row>
    <row r="58" spans="1:30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3"/>
      <c r="X58" s="43"/>
      <c r="Y58" s="43"/>
    </row>
  </sheetData>
  <mergeCells count="87">
    <mergeCell ref="A20:Y20"/>
    <mergeCell ref="A21:A22"/>
    <mergeCell ref="B21:D21"/>
    <mergeCell ref="E21:G21"/>
    <mergeCell ref="H21:J21"/>
    <mergeCell ref="K21:M21"/>
    <mergeCell ref="N21:P21"/>
    <mergeCell ref="Q21:S21"/>
    <mergeCell ref="T21:V21"/>
    <mergeCell ref="W21:X21"/>
    <mergeCell ref="Y21:Y22"/>
    <mergeCell ref="A5:Y5"/>
    <mergeCell ref="A6:A7"/>
    <mergeCell ref="B6:Y6"/>
    <mergeCell ref="B7:D7"/>
    <mergeCell ref="E7:G7"/>
    <mergeCell ref="H7:J7"/>
    <mergeCell ref="K7:M7"/>
    <mergeCell ref="N7:P7"/>
    <mergeCell ref="Q7:S7"/>
    <mergeCell ref="T7:V7"/>
    <mergeCell ref="W7:X7"/>
    <mergeCell ref="Y7:Y8"/>
    <mergeCell ref="Q34:S34"/>
    <mergeCell ref="T34:V34"/>
    <mergeCell ref="W34:Y34"/>
    <mergeCell ref="B35:D35"/>
    <mergeCell ref="E35:G35"/>
    <mergeCell ref="H35:J35"/>
    <mergeCell ref="K35:M35"/>
    <mergeCell ref="N35:P35"/>
    <mergeCell ref="B34:D34"/>
    <mergeCell ref="E34:G34"/>
    <mergeCell ref="H34:J34"/>
    <mergeCell ref="K34:M34"/>
    <mergeCell ref="N34:P34"/>
    <mergeCell ref="Q35:S35"/>
    <mergeCell ref="T35:V35"/>
    <mergeCell ref="W35:Y35"/>
    <mergeCell ref="Q32:S32"/>
    <mergeCell ref="T32:V32"/>
    <mergeCell ref="W32:Y32"/>
    <mergeCell ref="B33:D33"/>
    <mergeCell ref="E33:G33"/>
    <mergeCell ref="H33:J33"/>
    <mergeCell ref="K33:M33"/>
    <mergeCell ref="N33:P33"/>
    <mergeCell ref="Q33:S33"/>
    <mergeCell ref="T33:V33"/>
    <mergeCell ref="W33:Y33"/>
    <mergeCell ref="B32:D32"/>
    <mergeCell ref="E32:G32"/>
    <mergeCell ref="H32:J32"/>
    <mergeCell ref="K32:M32"/>
    <mergeCell ref="N32:P32"/>
    <mergeCell ref="B36:D36"/>
    <mergeCell ref="E36:G36"/>
    <mergeCell ref="H36:J36"/>
    <mergeCell ref="K36:M36"/>
    <mergeCell ref="N36:P36"/>
    <mergeCell ref="Q36:S36"/>
    <mergeCell ref="T36:V36"/>
    <mergeCell ref="W36:Y36"/>
    <mergeCell ref="E53:V53"/>
    <mergeCell ref="E54:V54"/>
    <mergeCell ref="T38:V38"/>
    <mergeCell ref="W38:Y38"/>
    <mergeCell ref="A37:Y37"/>
    <mergeCell ref="A38:A39"/>
    <mergeCell ref="B38:D38"/>
    <mergeCell ref="E38:G38"/>
    <mergeCell ref="H38:J38"/>
    <mergeCell ref="K38:M38"/>
    <mergeCell ref="N38:P38"/>
    <mergeCell ref="Q38:S38"/>
    <mergeCell ref="A56:V56"/>
    <mergeCell ref="A47:Y47"/>
    <mergeCell ref="A48:A49"/>
    <mergeCell ref="B48:D48"/>
    <mergeCell ref="E48:G48"/>
    <mergeCell ref="H48:J48"/>
    <mergeCell ref="K48:M48"/>
    <mergeCell ref="N48:P48"/>
    <mergeCell ref="Q48:S48"/>
    <mergeCell ref="T48:V48"/>
    <mergeCell ref="W48:X48"/>
    <mergeCell ref="Y48:Y4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FORMATU QUADRO PESSOAL 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alice.costa</dc:creator>
  <cp:lastModifiedBy>filomena.guterres</cp:lastModifiedBy>
  <dcterms:created xsi:type="dcterms:W3CDTF">2021-08-27T07:15:23Z</dcterms:created>
  <dcterms:modified xsi:type="dcterms:W3CDTF">2021-09-06T06:12:10Z</dcterms:modified>
</cp:coreProperties>
</file>